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Graines" sheetId="2" r:id="rId1"/>
    <sheet name="Plants" sheetId="4" r:id="rId2"/>
  </sheets>
  <calcPr calcId="125725"/>
  <extLst>
    <ext xmlns:loext="http://schemas.libreoffice.org/" uri="{7626C862-2A13-11E5-B345-FEFF819CDC9F}">
      <loext:extCalcPr stringRefSyntax="CalcA1ExcelA1"/>
    </ext>
  </extLst>
</workbook>
</file>

<file path=xl/calcChain.xml><?xml version="1.0" encoding="utf-8"?>
<calcChain xmlns="http://schemas.openxmlformats.org/spreadsheetml/2006/main">
  <c r="G47" i="2"/>
  <c r="G46"/>
  <c r="G44"/>
  <c r="H44"/>
  <c r="H42"/>
  <c r="G14" i="4"/>
  <c r="H14"/>
  <c r="H22"/>
  <c r="G22"/>
  <c r="H21"/>
  <c r="G21"/>
  <c r="H20"/>
  <c r="G20"/>
  <c r="H19"/>
  <c r="G19"/>
  <c r="H17"/>
  <c r="G17"/>
  <c r="H16"/>
  <c r="G16"/>
  <c r="H15"/>
  <c r="G15"/>
  <c r="H13"/>
  <c r="G13"/>
  <c r="G24" s="1"/>
  <c r="H32" i="2"/>
  <c r="G32"/>
  <c r="G42"/>
  <c r="H41"/>
  <c r="G41"/>
  <c r="H40"/>
  <c r="G40"/>
  <c r="H39"/>
  <c r="G39"/>
  <c r="H38"/>
  <c r="G38"/>
  <c r="H37"/>
  <c r="G37"/>
  <c r="H36"/>
  <c r="G36"/>
  <c r="H18"/>
  <c r="H19"/>
  <c r="H20"/>
  <c r="H21"/>
  <c r="H22"/>
  <c r="H23"/>
  <c r="H24"/>
  <c r="H25"/>
  <c r="H26"/>
  <c r="H27"/>
  <c r="H28"/>
  <c r="H30"/>
  <c r="H31"/>
  <c r="H33"/>
  <c r="H34"/>
  <c r="H35"/>
  <c r="H17"/>
  <c r="G35"/>
  <c r="G34"/>
  <c r="G33"/>
  <c r="G31"/>
  <c r="G30"/>
  <c r="G28"/>
  <c r="G27"/>
  <c r="G26"/>
  <c r="G25"/>
  <c r="G24"/>
  <c r="G23"/>
  <c r="G22"/>
  <c r="G21"/>
  <c r="G20"/>
  <c r="G19"/>
  <c r="G18"/>
  <c r="G17"/>
</calcChain>
</file>

<file path=xl/sharedStrings.xml><?xml version="1.0" encoding="utf-8"?>
<sst xmlns="http://schemas.openxmlformats.org/spreadsheetml/2006/main" count="166" uniqueCount="112">
  <si>
    <t>NOM</t>
  </si>
  <si>
    <t>Prénom</t>
  </si>
  <si>
    <t>adresse :</t>
  </si>
  <si>
    <t>code post</t>
  </si>
  <si>
    <t>Ville</t>
  </si>
  <si>
    <t>tel :</t>
  </si>
  <si>
    <t xml:space="preserve">mail : </t>
  </si>
  <si>
    <t xml:space="preserve">Date commande : </t>
  </si>
  <si>
    <t>ESPÈCE</t>
  </si>
  <si>
    <t>VARIÉTÉ</t>
  </si>
  <si>
    <t>Qté / sachet</t>
  </si>
  <si>
    <t>Nb sachet</t>
  </si>
  <si>
    <t>P.U.TTC</t>
  </si>
  <si>
    <t>P.T. TTC</t>
  </si>
  <si>
    <t>poids tot</t>
  </si>
  <si>
    <t>poids unit</t>
  </si>
  <si>
    <t>poids</t>
  </si>
  <si>
    <t>officinale</t>
  </si>
  <si>
    <t>1 g</t>
  </si>
  <si>
    <t xml:space="preserve">BLEUET </t>
  </si>
  <si>
    <t xml:space="preserve">CAPUCINE </t>
  </si>
  <si>
    <t>grande</t>
  </si>
  <si>
    <t>2 g</t>
  </si>
  <si>
    <t>COSMOS</t>
  </si>
  <si>
    <t>3 g</t>
  </si>
  <si>
    <t>10 g</t>
  </si>
  <si>
    <t>NIGELLE</t>
  </si>
  <si>
    <t>de Damas</t>
  </si>
  <si>
    <t>PASTEQUE</t>
  </si>
  <si>
    <t>Sugar baby</t>
  </si>
  <si>
    <t>20 grn</t>
  </si>
  <si>
    <t xml:space="preserve">SOUCI </t>
  </si>
  <si>
    <t>officinal</t>
  </si>
  <si>
    <t>TOMATE</t>
  </si>
  <si>
    <t>TOMATE CERISE</t>
  </si>
  <si>
    <t>Total TTC commande hors frais de port</t>
  </si>
  <si>
    <t>Montant des frais de port France métropolitaine :</t>
  </si>
  <si>
    <t>poids du colis jusqu’à (&lt;)</t>
  </si>
  <si>
    <t>Prêt à poster 20g</t>
  </si>
  <si>
    <t>Prêt à poster 100g</t>
  </si>
  <si>
    <t>Prêt à poster 250g</t>
  </si>
  <si>
    <t>Prêt à poster 500g</t>
  </si>
  <si>
    <t>colissimo 1kg</t>
  </si>
  <si>
    <t>colissimo 2kg</t>
  </si>
  <si>
    <t>colissimo 5kg</t>
  </si>
  <si>
    <t>colissimo 10kg</t>
  </si>
  <si>
    <t>BELLE DE JOUR</t>
  </si>
  <si>
    <t>lumineux</t>
  </si>
  <si>
    <t>GUIMAUVE</t>
  </si>
  <si>
    <t>GIROFLEE</t>
  </si>
  <si>
    <t>6 g</t>
  </si>
  <si>
    <t>6 à 8 g</t>
  </si>
  <si>
    <t>Commun</t>
  </si>
  <si>
    <t>HIBISCUS</t>
  </si>
  <si>
    <t>MAUVE</t>
  </si>
  <si>
    <t>7 g</t>
  </si>
  <si>
    <t>ŒILLET</t>
  </si>
  <si>
    <t>de Mauritanie</t>
  </si>
  <si>
    <t>d'Inde</t>
  </si>
  <si>
    <t>ROSE TREMIERE</t>
  </si>
  <si>
    <t>noir</t>
  </si>
  <si>
    <t>bleu</t>
  </si>
  <si>
    <t>grimpante</t>
  </si>
  <si>
    <t>4 g</t>
  </si>
  <si>
    <t>FLEURS</t>
  </si>
  <si>
    <t>LEGUMES</t>
  </si>
  <si>
    <t>COURGETTE</t>
  </si>
  <si>
    <t>Alberello di Sarzana</t>
  </si>
  <si>
    <t>Costates romanesco</t>
  </si>
  <si>
    <t>15 grn</t>
  </si>
  <si>
    <t>Téton de Vénus</t>
  </si>
  <si>
    <t>Gold nugget</t>
  </si>
  <si>
    <t>Marmande jaune du désert</t>
  </si>
  <si>
    <t>Noir de Crimée</t>
  </si>
  <si>
    <t>Pearship jaune</t>
  </si>
  <si>
    <t>TOMATE COCKTAIL</t>
  </si>
  <si>
    <t>Green Zebra</t>
  </si>
  <si>
    <t>Mirabelle blanche</t>
  </si>
  <si>
    <t>Précoce de quimper</t>
  </si>
  <si>
    <t>Blue berry</t>
  </si>
  <si>
    <t>PETIT POIS</t>
  </si>
  <si>
    <t>Douce porvence</t>
  </si>
  <si>
    <t>70 g</t>
  </si>
  <si>
    <t>- Par chèque</t>
  </si>
  <si>
    <t>- En espèce</t>
  </si>
  <si>
    <t>- Par virement</t>
  </si>
  <si>
    <r>
      <t xml:space="preserve">MODES DE RECEPTION
</t>
    </r>
    <r>
      <rPr>
        <sz val="9"/>
        <rFont val="Arial"/>
        <family val="2"/>
      </rPr>
      <t>(Cocher dans la colonne B le mode de votre choix)</t>
    </r>
  </si>
  <si>
    <r>
      <t xml:space="preserve">MODE DE REGLEMENT
</t>
    </r>
    <r>
      <rPr>
        <sz val="9"/>
        <rFont val="Arial"/>
        <family val="2"/>
      </rPr>
      <t>(Cocher dans la colonne B le mode de votre choix)</t>
    </r>
  </si>
  <si>
    <t>- récupération un mardi de votre choix (de mai à novembre) au point de distribution des paniers.
Adresse : Parking du fournil de la Boulangerie BIO Comme Autrefois
50, boulevard du docteur Jean Jules Herbert. Zone des Combaruches 73100 Aix-les-Bains</t>
  </si>
  <si>
    <t>- récupération au jardin sur RDV. Adresse : 173 route des Fillards 73100 Grésy-sur-Aix</t>
  </si>
  <si>
    <t>- réception par courrier postal (après réception du paiement).
Précisez-nous si l'envoi se fait à une adresse différente de l'adresse indiquée ci-dessus.</t>
  </si>
  <si>
    <r>
      <t xml:space="preserve">Demande de graines - Saison 2022
</t>
    </r>
    <r>
      <rPr>
        <sz val="17"/>
        <rFont val="Dion"/>
        <family val="4"/>
      </rPr>
      <t>Le Jardin de la Courtilière, maraîchers producteurs de vivants !</t>
    </r>
  </si>
  <si>
    <r>
      <t xml:space="preserve">Demande de plants - Saison 2022
</t>
    </r>
    <r>
      <rPr>
        <sz val="17"/>
        <rFont val="Dion"/>
        <family val="4"/>
      </rPr>
      <t>Le Jardin de la Courtilière, maraîchers producteurs de vivants !</t>
    </r>
  </si>
  <si>
    <t>Nb de pôt</t>
  </si>
  <si>
    <t>BLETTES</t>
  </si>
  <si>
    <t>BETTERAVES</t>
  </si>
  <si>
    <t>LAITUES</t>
  </si>
  <si>
    <t>Verte et rouge</t>
  </si>
  <si>
    <t>Noir plate d'Egypte</t>
  </si>
  <si>
    <t>Variété à préciser</t>
  </si>
  <si>
    <t>Nb de plants min par pôt</t>
  </si>
  <si>
    <t>Total TTC de la partie commande de plants</t>
  </si>
  <si>
    <t>Pas d'envoi possible pour les plants</t>
  </si>
  <si>
    <t>Les plants peuvent être déjà en pépinière ou bien la production peut être lancée sur mesure après réception de ce fichier par les maraichers. Tout dépend du timing de votre demande par rapport au calendrier de culture des maraîchers.</t>
  </si>
  <si>
    <t xml:space="preserve">Complêter le fichier ci-dessous : - 1 onglet pour les semences - 1 onglet pour les plants
Retournez-le à l'adresse mail du jardin : la.courtiliere@gmail.com 
</t>
  </si>
  <si>
    <r>
      <rPr>
        <b/>
        <u/>
        <sz val="9"/>
        <rFont val="Arial"/>
        <family val="2"/>
      </rPr>
      <t xml:space="preserve">Si réception par la poste : </t>
    </r>
    <r>
      <rPr>
        <b/>
        <sz val="9"/>
        <rFont val="Arial"/>
        <family val="2"/>
      </rPr>
      <t xml:space="preserve">
Poids net de votre commande estimé en g (prévoir de 20g à 300g de plus pour l’emballage)</t>
    </r>
  </si>
  <si>
    <t>Suite à votre envoi, vous receverez un accusé de réception. Ensuite, votre demande sera traitée par les maraîchers et si tout est ok nous vous enverons un devis à valider, avant paiement et récupération</t>
  </si>
  <si>
    <t>Photos possibles sur demande</t>
  </si>
  <si>
    <t>AROMATIQUES</t>
  </si>
  <si>
    <t>CORIANDRE</t>
  </si>
  <si>
    <t>CASA</t>
  </si>
  <si>
    <t>5 g</t>
  </si>
</sst>
</file>

<file path=xl/styles.xml><?xml version="1.0" encoding="utf-8"?>
<styleSheet xmlns="http://schemas.openxmlformats.org/spreadsheetml/2006/main">
  <numFmts count="6">
    <numFmt numFmtId="164" formatCode="#"/>
    <numFmt numFmtId="165" formatCode="[$-40C]mmm\-yy"/>
    <numFmt numFmtId="166" formatCode="00\.00\.00\.00\.00"/>
    <numFmt numFmtId="167" formatCode="0.0"/>
    <numFmt numFmtId="168" formatCode="#,##0.00\ [$€-40C];[Red]\-#,##0.00\ [$€-40C]"/>
    <numFmt numFmtId="169" formatCode="&quot;VRAI&quot;;&quot;VRAI&quot;;&quot;FAUX&quot;"/>
  </numFmts>
  <fonts count="14">
    <font>
      <sz val="10"/>
      <name val="Arial"/>
      <family val="2"/>
    </font>
    <font>
      <sz val="10"/>
      <name val="Arial"/>
    </font>
    <font>
      <b/>
      <sz val="14"/>
      <name val="Arial"/>
      <family val="2"/>
    </font>
    <font>
      <sz val="16"/>
      <name val="Arial"/>
      <family val="2"/>
    </font>
    <font>
      <sz val="12"/>
      <name val="Arial"/>
      <family val="2"/>
    </font>
    <font>
      <sz val="10.5"/>
      <name val="Arial"/>
      <family val="2"/>
    </font>
    <font>
      <u/>
      <sz val="10"/>
      <color rgb="FF0000FF"/>
      <name val="Arial"/>
    </font>
    <font>
      <b/>
      <sz val="10"/>
      <name val="Arial"/>
      <family val="2"/>
    </font>
    <font>
      <b/>
      <sz val="9"/>
      <name val="Arial"/>
      <family val="2"/>
    </font>
    <font>
      <sz val="9"/>
      <name val="Arial"/>
      <family val="2"/>
    </font>
    <font>
      <b/>
      <sz val="10.5"/>
      <name val="Arial"/>
      <family val="2"/>
    </font>
    <font>
      <sz val="26"/>
      <name val="Dion"/>
      <family val="4"/>
    </font>
    <font>
      <sz val="17"/>
      <name val="Dion"/>
      <family val="4"/>
    </font>
    <font>
      <b/>
      <u/>
      <sz val="9"/>
      <name val="Arial"/>
      <family val="2"/>
    </font>
  </fonts>
  <fills count="7">
    <fill>
      <patternFill patternType="none"/>
    </fill>
    <fill>
      <patternFill patternType="gray125"/>
    </fill>
    <fill>
      <patternFill patternType="solid">
        <fgColor rgb="FF92D050"/>
        <bgColor rgb="FFFFFFFF"/>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bgColor rgb="FFFFFFFF"/>
      </patternFill>
    </fill>
    <fill>
      <patternFill patternType="solid">
        <fgColor theme="0"/>
        <bgColor indexed="64"/>
      </patternFill>
    </fill>
  </fills>
  <borders count="2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style="hair">
        <color auto="1"/>
      </right>
      <top style="hair">
        <color auto="1"/>
      </top>
      <bottom style="hair">
        <color auto="1"/>
      </bottom>
      <diagonal/>
    </border>
    <border>
      <left/>
      <right style="medium">
        <color indexed="64"/>
      </right>
      <top/>
      <bottom/>
      <diagonal/>
    </border>
    <border>
      <left/>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auto="1"/>
      </right>
      <top style="hair">
        <color auto="1"/>
      </top>
      <bottom/>
      <diagonal/>
    </border>
    <border>
      <left style="medium">
        <color indexed="64"/>
      </left>
      <right style="hair">
        <color auto="1"/>
      </right>
      <top style="medium">
        <color indexed="64"/>
      </top>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right style="hair">
        <color auto="1"/>
      </right>
      <top style="medium">
        <color indexed="64"/>
      </top>
      <bottom style="hair">
        <color auto="1"/>
      </bottom>
      <diagonal/>
    </border>
    <border>
      <left/>
      <right style="hair">
        <color auto="1"/>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Border="0" applyAlignment="0" applyProtection="0"/>
  </cellStyleXfs>
  <cellXfs count="110">
    <xf numFmtId="0" fontId="0" fillId="0" borderId="0" xfId="0"/>
    <xf numFmtId="164" fontId="4" fillId="0" borderId="1" xfId="0" applyNumberFormat="1" applyFont="1" applyBorder="1" applyAlignment="1" applyProtection="1">
      <alignment horizontal="center" vertical="center" wrapText="1"/>
      <protection locked="0"/>
    </xf>
    <xf numFmtId="166" fontId="5" fillId="0" borderId="1" xfId="0" applyNumberFormat="1" applyFont="1" applyBorder="1" applyAlignment="1">
      <alignment horizontal="left"/>
    </xf>
    <xf numFmtId="0" fontId="0" fillId="0" borderId="0" xfId="0" applyFont="1"/>
    <xf numFmtId="167" fontId="0" fillId="0" borderId="1" xfId="0" applyNumberFormat="1" applyBorder="1" applyAlignment="1">
      <alignment wrapText="1"/>
    </xf>
    <xf numFmtId="0" fontId="0" fillId="0" borderId="1" xfId="0" applyBorder="1" applyAlignment="1">
      <alignment horizontal="center" wrapText="1"/>
    </xf>
    <xf numFmtId="169" fontId="0" fillId="0" borderId="0" xfId="0" applyNumberFormat="1" applyAlignment="1"/>
    <xf numFmtId="168" fontId="0" fillId="0" borderId="1" xfId="0" applyNumberFormat="1" applyBorder="1" applyAlignment="1">
      <alignment wrapText="1"/>
    </xf>
    <xf numFmtId="0" fontId="0" fillId="0" borderId="0" xfId="0" applyAlignment="1">
      <alignment wrapText="1"/>
    </xf>
    <xf numFmtId="0" fontId="0" fillId="0" borderId="0" xfId="0" applyAlignment="1"/>
    <xf numFmtId="0" fontId="0" fillId="0" borderId="1" xfId="0" applyFont="1" applyBorder="1" applyAlignment="1">
      <alignment horizontal="center"/>
    </xf>
    <xf numFmtId="0" fontId="9" fillId="0" borderId="1" xfId="0" applyFont="1" applyBorder="1" applyAlignment="1">
      <alignment wrapText="1"/>
    </xf>
    <xf numFmtId="164" fontId="9" fillId="0" borderId="1" xfId="0" applyNumberFormat="1" applyFont="1" applyBorder="1" applyAlignment="1">
      <alignment wrapText="1"/>
    </xf>
    <xf numFmtId="0" fontId="9" fillId="0" borderId="1" xfId="0" applyFont="1" applyBorder="1" applyAlignment="1" applyProtection="1">
      <alignment horizontal="left" wrapText="1"/>
      <protection locked="0"/>
    </xf>
    <xf numFmtId="168" fontId="7" fillId="0" borderId="1" xfId="0" applyNumberFormat="1" applyFont="1" applyBorder="1" applyAlignment="1">
      <alignment horizontal="center" wrapText="1"/>
    </xf>
    <xf numFmtId="167" fontId="0" fillId="0" borderId="0" xfId="0" applyNumberFormat="1" applyAlignment="1">
      <alignment wrapText="1"/>
    </xf>
    <xf numFmtId="0" fontId="0" fillId="0" borderId="0" xfId="0" applyAlignment="1">
      <alignment horizontal="center"/>
    </xf>
    <xf numFmtId="0" fontId="0" fillId="2" borderId="1" xfId="0" applyFont="1" applyFill="1" applyBorder="1" applyAlignment="1" applyProtection="1">
      <alignment horizontal="center" vertical="center" wrapText="1"/>
    </xf>
    <xf numFmtId="0" fontId="0" fillId="0" borderId="0" xfId="0" applyAlignment="1">
      <alignment horizontal="center" wrapText="1"/>
    </xf>
    <xf numFmtId="0" fontId="9" fillId="0" borderId="3" xfId="0" applyFont="1" applyBorder="1" applyAlignment="1">
      <alignment horizontal="center" vertical="center" wrapText="1"/>
    </xf>
    <xf numFmtId="0" fontId="0" fillId="2" borderId="4" xfId="0" applyFont="1" applyFill="1" applyBorder="1" applyAlignment="1" applyProtection="1">
      <alignment horizontal="center" vertical="center" wrapText="1"/>
    </xf>
    <xf numFmtId="164" fontId="2" fillId="0" borderId="5" xfId="0" applyNumberFormat="1" applyFont="1" applyBorder="1" applyAlignment="1" applyProtection="1">
      <alignment horizontal="center" vertical="center" wrapText="1"/>
      <protection locked="0"/>
    </xf>
    <xf numFmtId="0" fontId="0" fillId="2" borderId="6"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167" fontId="7" fillId="0" borderId="1" xfId="0" applyNumberFormat="1" applyFont="1" applyBorder="1" applyAlignment="1">
      <alignment horizontal="center" wrapText="1"/>
    </xf>
    <xf numFmtId="0" fontId="0" fillId="0" borderId="1" xfId="0" applyBorder="1" applyAlignment="1">
      <alignment horizontal="center"/>
    </xf>
    <xf numFmtId="0" fontId="8" fillId="0" borderId="3" xfId="0" applyFont="1" applyBorder="1" applyAlignment="1">
      <alignment horizontal="center" vertical="center" wrapText="1"/>
    </xf>
    <xf numFmtId="0" fontId="0" fillId="0" borderId="0" xfId="0" applyBorder="1"/>
    <xf numFmtId="0" fontId="6" fillId="0" borderId="0" xfId="1" applyBorder="1" applyAlignment="1" applyProtection="1">
      <alignment horizontal="center"/>
    </xf>
    <xf numFmtId="0" fontId="6" fillId="0" borderId="7" xfId="1" applyBorder="1" applyAlignment="1" applyProtection="1">
      <alignment horizontal="center"/>
    </xf>
    <xf numFmtId="167" fontId="8" fillId="0" borderId="3" xfId="0" applyNumberFormat="1" applyFont="1" applyBorder="1" applyAlignment="1">
      <alignment horizontal="center" vertical="center" wrapText="1"/>
    </xf>
    <xf numFmtId="0" fontId="9" fillId="4" borderId="18" xfId="0" applyFont="1" applyFill="1" applyBorder="1" applyAlignment="1">
      <alignment horizontal="left"/>
    </xf>
    <xf numFmtId="0" fontId="9" fillId="4" borderId="19" xfId="0" applyFont="1" applyFill="1" applyBorder="1" applyAlignment="1">
      <alignment horizontal="left"/>
    </xf>
    <xf numFmtId="168" fontId="9" fillId="4" borderId="7" xfId="0" applyNumberFormat="1" applyFont="1" applyFill="1" applyBorder="1" applyAlignment="1">
      <alignment horizontal="center"/>
    </xf>
    <xf numFmtId="168" fontId="9" fillId="4" borderId="10" xfId="0" applyNumberFormat="1" applyFont="1" applyFill="1" applyBorder="1" applyAlignment="1">
      <alignment horizontal="center"/>
    </xf>
    <xf numFmtId="0" fontId="0" fillId="4" borderId="7" xfId="0" applyFill="1" applyBorder="1"/>
    <xf numFmtId="0" fontId="0" fillId="4" borderId="10" xfId="0" applyFill="1" applyBorder="1"/>
    <xf numFmtId="0" fontId="9" fillId="4" borderId="17" xfId="0" applyFont="1" applyFill="1" applyBorder="1" applyAlignment="1"/>
    <xf numFmtId="0" fontId="9" fillId="4" borderId="16" xfId="0" applyFont="1" applyFill="1" applyBorder="1" applyAlignment="1"/>
    <xf numFmtId="0" fontId="0" fillId="2" borderId="20" xfId="0" applyFont="1" applyFill="1" applyBorder="1" applyAlignment="1" applyProtection="1">
      <alignment horizontal="center" vertical="center" wrapText="1"/>
    </xf>
    <xf numFmtId="166" fontId="5" fillId="0" borderId="13" xfId="0" applyNumberFormat="1" applyFont="1" applyBorder="1" applyAlignment="1">
      <alignment horizontal="left"/>
    </xf>
    <xf numFmtId="166" fontId="5" fillId="0" borderId="0" xfId="0" applyNumberFormat="1" applyFont="1" applyBorder="1" applyAlignment="1">
      <alignment horizontal="left"/>
    </xf>
    <xf numFmtId="49" fontId="0" fillId="0" borderId="13" xfId="0" applyNumberForma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49" fontId="0" fillId="0" borderId="14" xfId="0" applyNumberFormat="1" applyBorder="1" applyAlignment="1" applyProtection="1">
      <alignment horizontal="left" vertical="center" wrapText="1"/>
      <protection locked="0"/>
    </xf>
    <xf numFmtId="49" fontId="0" fillId="0" borderId="15" xfId="0" applyNumberFormat="1" applyBorder="1" applyAlignment="1" applyProtection="1">
      <alignment horizontal="left" vertical="center" wrapText="1"/>
      <protection locked="0"/>
    </xf>
    <xf numFmtId="49" fontId="0" fillId="0" borderId="16"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49" fontId="0" fillId="0" borderId="9" xfId="0" applyNumberFormat="1" applyBorder="1" applyAlignment="1" applyProtection="1">
      <alignment horizontal="left" vertical="center" wrapText="1"/>
      <protection locked="0"/>
    </xf>
    <xf numFmtId="49" fontId="0" fillId="0" borderId="8" xfId="0" applyNumberFormat="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9" fillId="6" borderId="3" xfId="0" applyFont="1" applyFill="1" applyBorder="1" applyAlignment="1">
      <alignment horizontal="center" vertical="center" wrapText="1"/>
    </xf>
    <xf numFmtId="0" fontId="9" fillId="6" borderId="1" xfId="0" applyFont="1" applyFill="1" applyBorder="1" applyAlignment="1">
      <alignment wrapText="1"/>
    </xf>
    <xf numFmtId="0" fontId="0" fillId="6" borderId="0" xfId="0" applyFill="1"/>
    <xf numFmtId="0" fontId="0" fillId="5" borderId="8" xfId="0" applyFont="1" applyFill="1" applyBorder="1" applyAlignment="1" applyProtection="1">
      <alignment horizontal="center" vertical="center" wrapText="1"/>
    </xf>
    <xf numFmtId="0" fontId="0" fillId="5" borderId="25" xfId="0" applyFont="1" applyFill="1" applyBorder="1" applyAlignment="1" applyProtection="1">
      <alignment horizontal="center" vertical="center" wrapText="1"/>
    </xf>
    <xf numFmtId="165" fontId="0" fillId="0" borderId="0" xfId="0" applyNumberFormat="1" applyFont="1" applyBorder="1" applyAlignment="1" applyProtection="1">
      <alignment vertical="center" wrapText="1"/>
      <protection locked="0"/>
    </xf>
    <xf numFmtId="165" fontId="0" fillId="0" borderId="7" xfId="0" applyNumberFormat="1" applyFont="1" applyBorder="1" applyAlignment="1" applyProtection="1">
      <alignment vertical="center" wrapText="1"/>
      <protection locked="0"/>
    </xf>
    <xf numFmtId="0" fontId="6" fillId="0" borderId="0" xfId="1" applyBorder="1" applyAlignment="1" applyProtection="1"/>
    <xf numFmtId="0" fontId="6" fillId="0" borderId="7" xfId="1" applyBorder="1" applyAlignment="1" applyProtection="1"/>
    <xf numFmtId="0" fontId="3" fillId="0" borderId="15"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1" fillId="4" borderId="1" xfId="0" applyFont="1" applyFill="1" applyBorder="1" applyAlignment="1">
      <alignment horizontal="center" wrapText="1"/>
    </xf>
    <xf numFmtId="0" fontId="7" fillId="0" borderId="0" xfId="0" applyFont="1"/>
    <xf numFmtId="164" fontId="9" fillId="6" borderId="1" xfId="0" applyNumberFormat="1" applyFont="1" applyFill="1" applyBorder="1" applyAlignment="1">
      <alignment wrapText="1"/>
    </xf>
    <xf numFmtId="49" fontId="0" fillId="0" borderId="26" xfId="0" applyNumberFormat="1" applyBorder="1" applyAlignment="1" applyProtection="1">
      <alignment horizontal="left" vertical="center" wrapText="1"/>
      <protection locked="0"/>
    </xf>
    <xf numFmtId="49" fontId="0" fillId="0" borderId="27" xfId="0" applyNumberFormat="1" applyBorder="1" applyAlignment="1" applyProtection="1">
      <alignment horizontal="left" vertical="center" wrapText="1"/>
      <protection locked="0"/>
    </xf>
    <xf numFmtId="49" fontId="0" fillId="0" borderId="28" xfId="0" applyNumberFormat="1" applyBorder="1" applyAlignment="1" applyProtection="1">
      <alignment horizontal="left" vertical="center" wrapText="1"/>
      <protection locked="0"/>
    </xf>
    <xf numFmtId="0" fontId="8" fillId="4" borderId="17" xfId="0"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0" fontId="11" fillId="0" borderId="0" xfId="0" applyFont="1" applyBorder="1" applyAlignment="1" applyProtection="1">
      <alignment horizontal="left"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165" fontId="0" fillId="0" borderId="13" xfId="0" applyNumberFormat="1" applyFont="1" applyBorder="1" applyAlignment="1" applyProtection="1">
      <alignment horizontal="center" vertical="center" wrapText="1"/>
      <protection locked="0"/>
    </xf>
    <xf numFmtId="165" fontId="0" fillId="0" borderId="0" xfId="0" applyNumberFormat="1" applyFont="1" applyBorder="1" applyAlignment="1" applyProtection="1">
      <alignment horizontal="center" vertical="center" wrapText="1"/>
      <protection locked="0"/>
    </xf>
    <xf numFmtId="165" fontId="0" fillId="0" borderId="7" xfId="0" applyNumberFormat="1" applyFont="1" applyBorder="1" applyAlignment="1" applyProtection="1">
      <alignment horizontal="center" vertical="center" wrapText="1"/>
      <protection locked="0"/>
    </xf>
    <xf numFmtId="0" fontId="6" fillId="0" borderId="13" xfId="1" applyBorder="1" applyAlignment="1" applyProtection="1">
      <alignment horizontal="center"/>
    </xf>
    <xf numFmtId="0" fontId="6" fillId="0" borderId="0" xfId="1" applyBorder="1" applyAlignment="1" applyProtection="1">
      <alignment horizontal="center"/>
    </xf>
    <xf numFmtId="0" fontId="6" fillId="0" borderId="7" xfId="1" applyBorder="1" applyAlignment="1" applyProtection="1">
      <alignment horizontal="center"/>
    </xf>
    <xf numFmtId="49" fontId="0" fillId="0" borderId="14" xfId="0" applyNumberFormat="1" applyBorder="1" applyAlignment="1" applyProtection="1">
      <alignment horizontal="left" vertical="center" wrapText="1"/>
      <protection locked="0"/>
    </xf>
    <xf numFmtId="49" fontId="0" fillId="0" borderId="15" xfId="0" applyNumberFormat="1" applyBorder="1" applyAlignment="1" applyProtection="1">
      <alignment horizontal="left" vertical="center" wrapText="1"/>
      <protection locked="0"/>
    </xf>
    <xf numFmtId="49" fontId="0" fillId="0" borderId="16" xfId="0" applyNumberFormat="1" applyBorder="1" applyAlignment="1" applyProtection="1">
      <alignment horizontal="left" vertical="center" wrapText="1"/>
      <protection locked="0"/>
    </xf>
    <xf numFmtId="164" fontId="10" fillId="0" borderId="2"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168" fontId="0" fillId="3" borderId="2" xfId="0" applyNumberFormat="1" applyFill="1" applyBorder="1" applyAlignment="1">
      <alignment horizontal="center" wrapText="1"/>
    </xf>
    <xf numFmtId="168" fontId="0" fillId="3" borderId="11" xfId="0" applyNumberFormat="1" applyFill="1" applyBorder="1" applyAlignment="1">
      <alignment horizontal="center" wrapText="1"/>
    </xf>
    <xf numFmtId="168" fontId="0" fillId="3" borderId="12" xfId="0" applyNumberFormat="1" applyFill="1" applyBorder="1" applyAlignment="1">
      <alignment horizontal="center" wrapText="1"/>
    </xf>
    <xf numFmtId="49" fontId="0" fillId="0" borderId="13" xfId="0" applyNumberForma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49" fontId="0" fillId="0" borderId="9" xfId="0" applyNumberFormat="1" applyBorder="1" applyAlignment="1" applyProtection="1">
      <alignment horizontal="left" vertical="center" wrapText="1"/>
      <protection locked="0"/>
    </xf>
    <xf numFmtId="49" fontId="0" fillId="0" borderId="8" xfId="0" applyNumberFormat="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0" fontId="0" fillId="2" borderId="21"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7" fillId="0" borderId="0" xfId="0" applyFont="1" applyAlignment="1">
      <alignment horizontal="left" wrapText="1"/>
    </xf>
    <xf numFmtId="0" fontId="9" fillId="0" borderId="2" xfId="0" applyFont="1" applyBorder="1" applyAlignment="1">
      <alignment wrapText="1"/>
    </xf>
    <xf numFmtId="0" fontId="9" fillId="6" borderId="2" xfId="0" applyFont="1" applyFill="1" applyBorder="1" applyAlignment="1">
      <alignment wrapText="1"/>
    </xf>
    <xf numFmtId="164" fontId="9" fillId="0" borderId="2" xfId="0" applyNumberFormat="1" applyFont="1" applyBorder="1" applyAlignment="1">
      <alignment wrapText="1"/>
    </xf>
    <xf numFmtId="0" fontId="0" fillId="0" borderId="2" xfId="0" applyBorder="1" applyAlignment="1">
      <alignment horizontal="center"/>
    </xf>
    <xf numFmtId="0" fontId="1" fillId="0" borderId="2" xfId="0" applyFont="1" applyBorder="1" applyAlignment="1">
      <alignment horizontal="center" wrapText="1"/>
    </xf>
    <xf numFmtId="168" fontId="0" fillId="0" borderId="2" xfId="0" applyNumberFormat="1" applyBorder="1" applyAlignment="1">
      <alignment wrapText="1"/>
    </xf>
    <xf numFmtId="167" fontId="0" fillId="0" borderId="0" xfId="0" applyNumberFormat="1" applyBorder="1" applyAlignment="1">
      <alignment wrapText="1"/>
    </xf>
    <xf numFmtId="0" fontId="0" fillId="0" borderId="0" xfId="0" applyBorder="1" applyAlignment="1">
      <alignment horizontal="center" wrapText="1"/>
    </xf>
  </cellXfs>
  <cellStyles count="2">
    <cellStyle name="Lien hypertexte" xfId="1" builtinId="8"/>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E6E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495302</xdr:colOff>
      <xdr:row>0</xdr:row>
      <xdr:rowOff>149756</xdr:rowOff>
    </xdr:from>
    <xdr:to>
      <xdr:col>9</xdr:col>
      <xdr:colOff>285752</xdr:colOff>
      <xdr:row>2</xdr:row>
      <xdr:rowOff>146716</xdr:rowOff>
    </xdr:to>
    <xdr:pic>
      <xdr:nvPicPr>
        <xdr:cNvPr id="2" name="Image 1" descr="cdvRECTOv-page-001.jpg"/>
        <xdr:cNvPicPr>
          <a:picLocks noChangeAspect="1"/>
        </xdr:cNvPicPr>
      </xdr:nvPicPr>
      <xdr:blipFill>
        <a:blip xmlns:r="http://schemas.openxmlformats.org/officeDocument/2006/relationships" r:embed="rId1" cstate="print"/>
        <a:stretch>
          <a:fillRect/>
        </a:stretch>
      </xdr:blipFill>
      <xdr:spPr>
        <a:xfrm rot="966146">
          <a:off x="5133977" y="149756"/>
          <a:ext cx="1257300" cy="1254260"/>
        </a:xfrm>
        <a:prstGeom prst="rect">
          <a:avLst/>
        </a:prstGeom>
        <a:solidFill>
          <a:srgbClr val="FFFFFF">
            <a:shade val="85000"/>
          </a:srgbClr>
        </a:solidFill>
        <a:ln w="381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495302</xdr:colOff>
      <xdr:row>0</xdr:row>
      <xdr:rowOff>149756</xdr:rowOff>
    </xdr:from>
    <xdr:to>
      <xdr:col>9</xdr:col>
      <xdr:colOff>285752</xdr:colOff>
      <xdr:row>2</xdr:row>
      <xdr:rowOff>146716</xdr:rowOff>
    </xdr:to>
    <xdr:pic>
      <xdr:nvPicPr>
        <xdr:cNvPr id="2" name="Image 1" descr="cdvRECTOv-page-001.jpg"/>
        <xdr:cNvPicPr>
          <a:picLocks noChangeAspect="1"/>
        </xdr:cNvPicPr>
      </xdr:nvPicPr>
      <xdr:blipFill>
        <a:blip xmlns:r="http://schemas.openxmlformats.org/officeDocument/2006/relationships" r:embed="rId1" cstate="print"/>
        <a:stretch>
          <a:fillRect/>
        </a:stretch>
      </xdr:blipFill>
      <xdr:spPr>
        <a:xfrm rot="966146">
          <a:off x="5591177" y="149756"/>
          <a:ext cx="1257300" cy="1254260"/>
        </a:xfrm>
        <a:prstGeom prst="rect">
          <a:avLst/>
        </a:prstGeom>
        <a:solidFill>
          <a:srgbClr val="FFFFFF">
            <a:shade val="85000"/>
          </a:srgbClr>
        </a:solidFill>
        <a:ln w="381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MG164"/>
  <sheetViews>
    <sheetView showZeros="0" tabSelected="1" topLeftCell="A28" zoomScaleNormal="100" workbookViewId="0">
      <selection activeCell="G48" sqref="G48"/>
    </sheetView>
  </sheetViews>
  <sheetFormatPr baseColWidth="10" defaultColWidth="11.5703125" defaultRowHeight="12.75"/>
  <cols>
    <col min="1" max="1" width="16.7109375" bestFit="1" customWidth="1"/>
    <col min="2" max="2" width="6.85546875" style="56" customWidth="1"/>
    <col min="3" max="3" width="23" customWidth="1"/>
    <col min="4" max="4" width="9.28515625" customWidth="1"/>
    <col min="5" max="6" width="10.28515625" customWidth="1"/>
    <col min="7" max="7" width="10.42578125" customWidth="1"/>
    <col min="9" max="9" width="9.42578125" hidden="1" customWidth="1"/>
    <col min="10" max="10" width="8.42578125" customWidth="1"/>
    <col min="18" max="18" width="10.85546875" customWidth="1"/>
    <col min="19" max="19" width="22.42578125" customWidth="1"/>
    <col min="20" max="20" width="17.85546875" customWidth="1"/>
    <col min="21" max="23" width="54.42578125" customWidth="1"/>
  </cols>
  <sheetData>
    <row r="1" spans="1:1021" ht="12.75" customHeight="1">
      <c r="A1" s="74" t="s">
        <v>91</v>
      </c>
      <c r="B1" s="74"/>
      <c r="C1" s="74"/>
      <c r="D1" s="74"/>
      <c r="E1" s="74"/>
      <c r="F1" s="74"/>
      <c r="G1" s="74"/>
      <c r="H1" s="74"/>
      <c r="I1" s="74"/>
      <c r="J1" s="74"/>
      <c r="R1" s="9"/>
      <c r="S1" s="9"/>
      <c r="T1" s="9"/>
      <c r="U1" s="9"/>
      <c r="V1" s="9"/>
      <c r="W1" s="9"/>
      <c r="X1" s="9"/>
      <c r="Y1" s="9"/>
    </row>
    <row r="2" spans="1:1021" ht="86.25" customHeight="1" thickBot="1">
      <c r="A2" s="74"/>
      <c r="B2" s="74"/>
      <c r="C2" s="74"/>
      <c r="D2" s="74"/>
      <c r="E2" s="74"/>
      <c r="F2" s="74"/>
      <c r="G2" s="74"/>
      <c r="H2" s="74"/>
      <c r="I2" s="74"/>
      <c r="J2" s="74"/>
      <c r="R2" s="9"/>
      <c r="S2" s="9"/>
      <c r="T2" s="9"/>
      <c r="U2" s="9"/>
      <c r="V2" s="9"/>
      <c r="W2" s="9"/>
      <c r="X2" s="9"/>
      <c r="Y2" s="9"/>
    </row>
    <row r="3" spans="1:1021" ht="27" customHeight="1" thickBot="1">
      <c r="A3" s="68" t="s">
        <v>104</v>
      </c>
      <c r="B3" s="69"/>
      <c r="C3" s="69"/>
      <c r="D3" s="69"/>
      <c r="E3" s="69"/>
      <c r="F3" s="69"/>
      <c r="G3" s="69"/>
      <c r="H3" s="69"/>
      <c r="I3" s="69"/>
      <c r="J3" s="70"/>
      <c r="R3" s="9"/>
      <c r="S3" s="9"/>
      <c r="T3" s="9"/>
      <c r="U3" s="9"/>
      <c r="V3" s="9"/>
      <c r="W3" s="9"/>
      <c r="X3" s="9"/>
      <c r="Y3" s="9"/>
    </row>
    <row r="4" spans="1:1021" ht="30.75" customHeight="1" thickBot="1">
      <c r="A4" s="68" t="s">
        <v>106</v>
      </c>
      <c r="B4" s="69"/>
      <c r="C4" s="69"/>
      <c r="D4" s="69"/>
      <c r="E4" s="69"/>
      <c r="F4" s="69"/>
      <c r="G4" s="69"/>
      <c r="H4" s="69"/>
      <c r="I4" s="69"/>
      <c r="J4" s="70"/>
      <c r="R4" s="9"/>
      <c r="S4" s="9"/>
      <c r="T4" s="9"/>
      <c r="U4" s="9"/>
      <c r="V4" s="9"/>
      <c r="W4" s="9"/>
      <c r="X4" s="9"/>
      <c r="Y4" s="9"/>
    </row>
    <row r="5" spans="1:1021" ht="19.7" customHeight="1">
      <c r="A5" s="20" t="s">
        <v>0</v>
      </c>
      <c r="B5" s="51"/>
      <c r="C5" s="21"/>
      <c r="D5" s="23" t="s">
        <v>1</v>
      </c>
      <c r="E5" s="75"/>
      <c r="F5" s="76"/>
      <c r="G5" s="76"/>
      <c r="H5" s="76"/>
      <c r="I5" s="76"/>
      <c r="J5" s="77"/>
      <c r="R5" s="9"/>
      <c r="S5" s="9"/>
      <c r="T5" s="9"/>
      <c r="U5" s="9"/>
      <c r="V5" s="9"/>
      <c r="W5" s="9"/>
      <c r="X5" s="9"/>
      <c r="Y5" s="9"/>
    </row>
    <row r="6" spans="1:1021" ht="15">
      <c r="A6" s="22" t="s">
        <v>2</v>
      </c>
      <c r="B6" s="52"/>
      <c r="C6" s="1"/>
      <c r="D6" s="17" t="s">
        <v>3</v>
      </c>
      <c r="E6" s="27"/>
      <c r="F6" s="17" t="s">
        <v>4</v>
      </c>
      <c r="G6" s="78"/>
      <c r="H6" s="79"/>
      <c r="I6" s="79"/>
      <c r="J6" s="80"/>
      <c r="N6" s="8"/>
      <c r="O6" s="8"/>
      <c r="P6" s="8"/>
      <c r="Q6" s="8"/>
      <c r="R6" s="9"/>
      <c r="S6" s="9"/>
      <c r="T6" s="9"/>
      <c r="U6" s="9"/>
      <c r="V6" s="9"/>
      <c r="W6" s="9"/>
      <c r="X6" s="9"/>
      <c r="Y6" s="9"/>
    </row>
    <row r="7" spans="1:1021" ht="15" customHeight="1">
      <c r="A7" s="22" t="s">
        <v>5</v>
      </c>
      <c r="B7" s="52"/>
      <c r="C7" s="2"/>
      <c r="D7" s="17" t="s">
        <v>6</v>
      </c>
      <c r="E7" s="81"/>
      <c r="F7" s="82"/>
      <c r="G7" s="82"/>
      <c r="H7" s="82"/>
      <c r="I7" s="82"/>
      <c r="J7" s="83"/>
      <c r="R7" s="9"/>
      <c r="S7" s="9"/>
      <c r="T7" s="9"/>
      <c r="U7" s="9"/>
      <c r="V7" s="9"/>
      <c r="W7" s="9"/>
      <c r="X7" s="9"/>
      <c r="Y7" s="9"/>
    </row>
    <row r="8" spans="1:1021" ht="15" customHeight="1" thickBot="1">
      <c r="A8" s="39" t="s">
        <v>7</v>
      </c>
      <c r="B8" s="53"/>
      <c r="C8" s="40"/>
      <c r="D8" s="40"/>
      <c r="E8" s="28"/>
      <c r="F8" s="28"/>
      <c r="G8" s="28"/>
      <c r="H8" s="28"/>
      <c r="I8" s="28"/>
      <c r="J8" s="29"/>
      <c r="R8" s="9"/>
      <c r="S8" s="9"/>
      <c r="T8" s="9"/>
      <c r="U8" s="9"/>
      <c r="V8" s="9"/>
      <c r="W8" s="9"/>
      <c r="X8" s="9"/>
      <c r="Y8" s="9"/>
    </row>
    <row r="9" spans="1:1021" ht="15" customHeight="1">
      <c r="A9" s="98" t="s">
        <v>86</v>
      </c>
      <c r="B9" s="51"/>
      <c r="C9" s="84" t="s">
        <v>89</v>
      </c>
      <c r="D9" s="85"/>
      <c r="E9" s="85"/>
      <c r="F9" s="85"/>
      <c r="G9" s="85"/>
      <c r="H9" s="85"/>
      <c r="I9" s="85"/>
      <c r="J9" s="86"/>
      <c r="R9" s="9"/>
      <c r="S9" s="9"/>
      <c r="T9" s="9"/>
      <c r="U9" s="9"/>
      <c r="V9" s="9"/>
      <c r="W9" s="9"/>
      <c r="X9" s="9"/>
      <c r="Y9" s="9"/>
    </row>
    <row r="10" spans="1:1021" ht="42" customHeight="1">
      <c r="A10" s="99"/>
      <c r="B10" s="52"/>
      <c r="C10" s="92" t="s">
        <v>88</v>
      </c>
      <c r="D10" s="93"/>
      <c r="E10" s="93"/>
      <c r="F10" s="93"/>
      <c r="G10" s="93"/>
      <c r="H10" s="93"/>
      <c r="I10" s="93"/>
      <c r="J10" s="94"/>
      <c r="R10" s="9"/>
      <c r="S10" s="9"/>
      <c r="T10" s="9"/>
      <c r="U10" s="9"/>
      <c r="V10" s="9"/>
      <c r="W10" s="9"/>
      <c r="X10" s="9"/>
      <c r="Y10" s="9"/>
    </row>
    <row r="11" spans="1:1021" ht="26.25" customHeight="1" thickBot="1">
      <c r="A11" s="100"/>
      <c r="B11" s="57"/>
      <c r="C11" s="95" t="s">
        <v>90</v>
      </c>
      <c r="D11" s="96"/>
      <c r="E11" s="96"/>
      <c r="F11" s="96"/>
      <c r="G11" s="96"/>
      <c r="H11" s="96"/>
      <c r="I11" s="96"/>
      <c r="J11" s="97"/>
      <c r="R11" s="9"/>
      <c r="S11" s="9"/>
      <c r="T11" s="9"/>
      <c r="U11" s="9"/>
      <c r="V11" s="9"/>
      <c r="W11" s="9"/>
      <c r="X11" s="9"/>
      <c r="Y11" s="9"/>
    </row>
    <row r="12" spans="1:1021" ht="26.25" customHeight="1">
      <c r="A12" s="98" t="s">
        <v>87</v>
      </c>
      <c r="B12" s="51"/>
      <c r="C12" s="44" t="s">
        <v>83</v>
      </c>
      <c r="D12" s="45"/>
      <c r="E12" s="45"/>
      <c r="F12" s="45"/>
      <c r="G12" s="45"/>
      <c r="H12" s="45"/>
      <c r="I12" s="45"/>
      <c r="J12" s="46"/>
      <c r="R12" s="9"/>
      <c r="S12" s="9"/>
      <c r="T12" s="9"/>
      <c r="U12" s="9"/>
      <c r="V12" s="9"/>
      <c r="W12" s="9"/>
      <c r="X12" s="9"/>
      <c r="Y12" s="9"/>
    </row>
    <row r="13" spans="1:1021" ht="26.25" customHeight="1">
      <c r="A13" s="99"/>
      <c r="B13" s="52"/>
      <c r="C13" s="42" t="s">
        <v>84</v>
      </c>
      <c r="D13" s="43"/>
      <c r="E13" s="43"/>
      <c r="F13" s="43"/>
      <c r="G13" s="43"/>
      <c r="H13" s="43"/>
      <c r="I13" s="43"/>
      <c r="J13" s="47"/>
      <c r="R13" s="9"/>
      <c r="S13" s="9"/>
      <c r="T13" s="9"/>
      <c r="U13" s="9"/>
      <c r="V13" s="9"/>
      <c r="W13" s="9"/>
      <c r="X13" s="9"/>
      <c r="Y13" s="9"/>
    </row>
    <row r="14" spans="1:1021" ht="26.25" customHeight="1" thickBot="1">
      <c r="A14" s="100"/>
      <c r="B14" s="57"/>
      <c r="C14" s="48" t="s">
        <v>85</v>
      </c>
      <c r="D14" s="49"/>
      <c r="E14" s="49"/>
      <c r="F14" s="49"/>
      <c r="G14" s="49"/>
      <c r="H14" s="49"/>
      <c r="I14" s="49"/>
      <c r="J14" s="50"/>
      <c r="R14" s="9"/>
      <c r="S14" s="9"/>
      <c r="T14" s="9"/>
      <c r="U14" s="9"/>
      <c r="V14" s="9"/>
      <c r="W14" s="9"/>
      <c r="X14" s="9"/>
      <c r="Y14" s="9"/>
    </row>
    <row r="15" spans="1:1021" s="8" customFormat="1" ht="24">
      <c r="A15" s="19" t="s">
        <v>8</v>
      </c>
      <c r="B15" s="54"/>
      <c r="C15" s="19" t="s">
        <v>9</v>
      </c>
      <c r="D15" s="19" t="s">
        <v>10</v>
      </c>
      <c r="E15" s="26" t="s">
        <v>11</v>
      </c>
      <c r="F15" s="19" t="s">
        <v>12</v>
      </c>
      <c r="G15" s="19" t="s">
        <v>13</v>
      </c>
      <c r="H15" s="19" t="s">
        <v>14</v>
      </c>
      <c r="I15" s="30" t="s">
        <v>15</v>
      </c>
      <c r="J15" s="19" t="s">
        <v>16</v>
      </c>
      <c r="K15" s="16"/>
      <c r="L15" s="18"/>
      <c r="R15" s="9"/>
      <c r="S15" s="9"/>
      <c r="T15" s="9"/>
      <c r="U15" s="9"/>
      <c r="V15" s="9"/>
      <c r="W15" s="9"/>
      <c r="X15" s="9"/>
      <c r="Y15" s="9"/>
      <c r="ALZ15"/>
      <c r="AMA15"/>
      <c r="AMB15"/>
      <c r="AMC15"/>
      <c r="AMD15"/>
      <c r="AME15"/>
      <c r="AMF15"/>
      <c r="AMG15"/>
    </row>
    <row r="16" spans="1:1021" s="8" customFormat="1">
      <c r="A16" s="89" t="s">
        <v>64</v>
      </c>
      <c r="B16" s="90"/>
      <c r="C16" s="90"/>
      <c r="D16" s="90"/>
      <c r="E16" s="90"/>
      <c r="F16" s="90"/>
      <c r="G16" s="90"/>
      <c r="H16" s="90"/>
      <c r="I16" s="90"/>
      <c r="J16" s="91"/>
      <c r="K16" s="16"/>
      <c r="L16" s="18"/>
      <c r="R16" s="9"/>
      <c r="S16" s="9"/>
      <c r="T16" s="9"/>
      <c r="U16" s="9"/>
      <c r="V16" s="9"/>
      <c r="W16" s="9"/>
      <c r="X16" s="9"/>
      <c r="Y16" s="9"/>
      <c r="ALZ16"/>
      <c r="AMA16"/>
      <c r="AMB16"/>
      <c r="AMC16"/>
      <c r="AMD16"/>
      <c r="AME16"/>
      <c r="AMF16"/>
      <c r="AMG16"/>
    </row>
    <row r="17" spans="1:1021" s="8" customFormat="1" ht="14.1" customHeight="1">
      <c r="A17" s="11" t="s">
        <v>19</v>
      </c>
      <c r="B17" s="55"/>
      <c r="C17" s="12" t="s">
        <v>61</v>
      </c>
      <c r="D17" s="10">
        <v>0.8</v>
      </c>
      <c r="E17" s="65"/>
      <c r="F17" s="7">
        <v>2.5</v>
      </c>
      <c r="G17" s="7">
        <f t="shared" ref="G17:G28" si="0">F17*E17</f>
        <v>0</v>
      </c>
      <c r="H17" s="4">
        <f t="shared" ref="H17:H28" si="1">J17*E17</f>
        <v>0</v>
      </c>
      <c r="I17" s="4">
        <v>4.5</v>
      </c>
      <c r="J17" s="5">
        <v>0.8</v>
      </c>
      <c r="K17" s="3"/>
      <c r="R17" s="9"/>
      <c r="S17" s="9"/>
      <c r="T17" s="9"/>
      <c r="U17" s="9"/>
      <c r="V17" s="9"/>
      <c r="W17" s="9"/>
      <c r="X17" s="6"/>
      <c r="Y17" s="9"/>
      <c r="AMA17" s="3"/>
      <c r="AMB17" s="3"/>
      <c r="AMC17"/>
      <c r="AMD17"/>
      <c r="AME17"/>
      <c r="AMF17"/>
      <c r="AMG17"/>
    </row>
    <row r="18" spans="1:1021" s="8" customFormat="1" ht="14.1" customHeight="1">
      <c r="A18" s="11" t="s">
        <v>46</v>
      </c>
      <c r="B18" s="55"/>
      <c r="C18" s="12" t="s">
        <v>62</v>
      </c>
      <c r="D18" s="25" t="s">
        <v>24</v>
      </c>
      <c r="E18" s="65"/>
      <c r="F18" s="7">
        <v>2.5</v>
      </c>
      <c r="G18" s="7">
        <f t="shared" si="0"/>
        <v>0</v>
      </c>
      <c r="H18" s="4">
        <f t="shared" si="1"/>
        <v>0</v>
      </c>
      <c r="I18" s="4">
        <v>4.5</v>
      </c>
      <c r="J18" s="5">
        <v>3</v>
      </c>
      <c r="K18" s="3"/>
      <c r="R18" s="9"/>
      <c r="S18" s="9"/>
      <c r="T18" s="9"/>
      <c r="U18" s="9"/>
      <c r="V18" s="9"/>
      <c r="W18" s="9"/>
      <c r="X18" s="6"/>
      <c r="Y18" s="9"/>
      <c r="AMA18" s="3"/>
      <c r="AMB18" s="3"/>
      <c r="AMC18"/>
      <c r="AMD18"/>
      <c r="AME18"/>
      <c r="AMF18"/>
      <c r="AMG18"/>
    </row>
    <row r="19" spans="1:1021" s="8" customFormat="1" ht="14.1" customHeight="1">
      <c r="A19" s="11" t="s">
        <v>23</v>
      </c>
      <c r="B19" s="55"/>
      <c r="C19" s="12" t="s">
        <v>47</v>
      </c>
      <c r="D19" s="25" t="s">
        <v>24</v>
      </c>
      <c r="E19" s="65"/>
      <c r="F19" s="7">
        <v>2.5</v>
      </c>
      <c r="G19" s="7">
        <f t="shared" si="0"/>
        <v>0</v>
      </c>
      <c r="H19" s="4">
        <f t="shared" si="1"/>
        <v>0</v>
      </c>
      <c r="I19" s="4">
        <v>4.5</v>
      </c>
      <c r="J19" s="5">
        <v>3</v>
      </c>
      <c r="K19" s="3"/>
      <c r="R19" s="9"/>
      <c r="S19" s="9"/>
      <c r="T19" s="9"/>
      <c r="U19" s="9"/>
      <c r="V19" s="9"/>
      <c r="W19" s="9"/>
      <c r="X19" s="6"/>
      <c r="Y19" s="9"/>
      <c r="AMA19" s="3"/>
      <c r="AMB19" s="3"/>
      <c r="AMC19"/>
      <c r="AMD19"/>
      <c r="AME19"/>
      <c r="AMF19"/>
      <c r="AMG19"/>
    </row>
    <row r="20" spans="1:1021" s="8" customFormat="1" ht="14.1" customHeight="1">
      <c r="A20" s="11" t="s">
        <v>20</v>
      </c>
      <c r="B20" s="55"/>
      <c r="C20" s="12" t="s">
        <v>21</v>
      </c>
      <c r="D20" s="25" t="s">
        <v>25</v>
      </c>
      <c r="E20" s="65"/>
      <c r="F20" s="7">
        <v>4.5</v>
      </c>
      <c r="G20" s="7">
        <f t="shared" si="0"/>
        <v>0</v>
      </c>
      <c r="H20" s="4">
        <f t="shared" si="1"/>
        <v>0</v>
      </c>
      <c r="I20" s="4">
        <v>4.9000000000000004</v>
      </c>
      <c r="J20" s="5">
        <v>10</v>
      </c>
      <c r="K20" s="3"/>
      <c r="R20" s="9"/>
      <c r="S20" s="9"/>
      <c r="T20" s="9"/>
      <c r="U20" s="9"/>
      <c r="V20" s="9"/>
      <c r="W20" s="9"/>
      <c r="X20" s="6"/>
      <c r="Y20" s="9"/>
      <c r="AMA20" s="3"/>
      <c r="AMB20" s="3"/>
      <c r="AMC20"/>
      <c r="AMD20"/>
      <c r="AME20"/>
      <c r="AMF20"/>
      <c r="AMG20"/>
    </row>
    <row r="21" spans="1:1021" s="8" customFormat="1" ht="14.1" customHeight="1">
      <c r="A21" s="11" t="s">
        <v>48</v>
      </c>
      <c r="B21" s="55"/>
      <c r="C21" s="12" t="s">
        <v>17</v>
      </c>
      <c r="D21" s="25">
        <v>0.8</v>
      </c>
      <c r="E21" s="65"/>
      <c r="F21" s="7">
        <v>2.5</v>
      </c>
      <c r="G21" s="7">
        <f t="shared" si="0"/>
        <v>0</v>
      </c>
      <c r="H21" s="4">
        <f t="shared" si="1"/>
        <v>0</v>
      </c>
      <c r="I21" s="4">
        <v>4</v>
      </c>
      <c r="J21" s="5">
        <v>0.8</v>
      </c>
      <c r="K21"/>
      <c r="R21" s="9"/>
      <c r="S21" s="9"/>
      <c r="T21" s="9"/>
      <c r="U21" s="9"/>
      <c r="V21" s="9"/>
      <c r="W21" s="9"/>
      <c r="X21" s="6"/>
      <c r="Y21" s="9"/>
      <c r="AMA21"/>
      <c r="AMB21"/>
      <c r="AMC21"/>
      <c r="AMD21"/>
      <c r="AME21"/>
      <c r="AMF21"/>
      <c r="AMG21"/>
    </row>
    <row r="22" spans="1:1021" s="8" customFormat="1" ht="14.1" customHeight="1">
      <c r="A22" s="11" t="s">
        <v>49</v>
      </c>
      <c r="B22" s="55"/>
      <c r="C22" s="67"/>
      <c r="D22" s="25" t="s">
        <v>51</v>
      </c>
      <c r="E22" s="65"/>
      <c r="F22" s="7">
        <v>2.5</v>
      </c>
      <c r="G22" s="7">
        <f t="shared" si="0"/>
        <v>0</v>
      </c>
      <c r="H22" s="4">
        <f t="shared" si="1"/>
        <v>0</v>
      </c>
      <c r="I22" s="4">
        <v>5</v>
      </c>
      <c r="J22" s="5">
        <v>8</v>
      </c>
      <c r="K22"/>
      <c r="R22" s="9"/>
      <c r="S22" s="9"/>
      <c r="T22" s="9"/>
      <c r="U22" s="9"/>
      <c r="V22" s="9"/>
      <c r="W22" s="9"/>
      <c r="X22" s="6"/>
      <c r="Y22" s="9"/>
      <c r="AMA22"/>
      <c r="AMB22"/>
      <c r="AMC22"/>
      <c r="AMD22"/>
      <c r="AME22"/>
      <c r="AMF22"/>
      <c r="AMG22"/>
    </row>
    <row r="23" spans="1:1021" s="8" customFormat="1" ht="14.1" customHeight="1">
      <c r="A23" s="11" t="s">
        <v>53</v>
      </c>
      <c r="B23" s="55"/>
      <c r="C23" s="67" t="s">
        <v>52</v>
      </c>
      <c r="D23" s="25" t="s">
        <v>24</v>
      </c>
      <c r="E23" s="65"/>
      <c r="F23" s="7">
        <v>2.5</v>
      </c>
      <c r="G23" s="7">
        <f t="shared" si="0"/>
        <v>0</v>
      </c>
      <c r="H23" s="4">
        <f t="shared" si="1"/>
        <v>0</v>
      </c>
      <c r="I23" s="4">
        <v>4.5</v>
      </c>
      <c r="J23" s="5">
        <v>3</v>
      </c>
      <c r="K23"/>
      <c r="R23" s="9"/>
      <c r="S23" s="9"/>
      <c r="T23" s="9"/>
      <c r="U23" s="9"/>
      <c r="V23" s="9"/>
      <c r="W23" s="9"/>
      <c r="X23" s="6"/>
      <c r="Y23" s="9"/>
      <c r="AMA23"/>
      <c r="AMB23"/>
      <c r="AMC23"/>
      <c r="AMD23"/>
      <c r="AME23"/>
      <c r="AMF23"/>
      <c r="AMG23"/>
    </row>
    <row r="24" spans="1:1021" s="8" customFormat="1" ht="14.1" customHeight="1">
      <c r="A24" s="11" t="s">
        <v>54</v>
      </c>
      <c r="B24" s="55"/>
      <c r="C24" s="12" t="s">
        <v>57</v>
      </c>
      <c r="D24" s="25" t="s">
        <v>55</v>
      </c>
      <c r="E24" s="65"/>
      <c r="F24" s="7">
        <v>3.5</v>
      </c>
      <c r="G24" s="7">
        <f t="shared" si="0"/>
        <v>0</v>
      </c>
      <c r="H24" s="4">
        <f t="shared" si="1"/>
        <v>0</v>
      </c>
      <c r="I24" s="4">
        <v>4.5</v>
      </c>
      <c r="J24" s="5">
        <v>7</v>
      </c>
      <c r="K24"/>
      <c r="R24" s="9"/>
      <c r="S24" s="9"/>
      <c r="T24" s="9"/>
      <c r="U24" s="9"/>
      <c r="V24" s="9"/>
      <c r="W24" s="9"/>
      <c r="X24" s="6"/>
      <c r="Y24" s="9"/>
      <c r="AMA24"/>
      <c r="AMB24"/>
      <c r="AMC24"/>
      <c r="AMD24"/>
      <c r="AME24"/>
      <c r="AMF24"/>
      <c r="AMG24"/>
    </row>
    <row r="25" spans="1:1021" s="8" customFormat="1" ht="14.1" customHeight="1">
      <c r="A25" s="11" t="s">
        <v>26</v>
      </c>
      <c r="B25" s="55"/>
      <c r="C25" s="13" t="s">
        <v>27</v>
      </c>
      <c r="D25" s="25" t="s">
        <v>50</v>
      </c>
      <c r="E25" s="65"/>
      <c r="F25" s="7">
        <v>3.5</v>
      </c>
      <c r="G25" s="7">
        <f t="shared" si="0"/>
        <v>0</v>
      </c>
      <c r="H25" s="4">
        <f t="shared" si="1"/>
        <v>0</v>
      </c>
      <c r="I25" s="4">
        <v>4.25</v>
      </c>
      <c r="J25" s="5">
        <v>6</v>
      </c>
      <c r="K25"/>
      <c r="R25" s="9"/>
      <c r="S25" s="9"/>
      <c r="T25" s="9"/>
      <c r="U25" s="9"/>
      <c r="V25" s="9"/>
      <c r="W25" s="9"/>
      <c r="X25" s="6"/>
      <c r="Y25" s="9"/>
      <c r="AMA25"/>
      <c r="AMB25"/>
      <c r="AMC25"/>
      <c r="AMD25"/>
      <c r="AME25"/>
      <c r="AMF25"/>
      <c r="AMG25"/>
    </row>
    <row r="26" spans="1:1021" s="8" customFormat="1" ht="14.1" customHeight="1">
      <c r="A26" s="11" t="s">
        <v>56</v>
      </c>
      <c r="B26" s="55"/>
      <c r="C26" s="12" t="s">
        <v>58</v>
      </c>
      <c r="D26" s="25" t="s">
        <v>22</v>
      </c>
      <c r="E26" s="65"/>
      <c r="F26" s="7">
        <v>3.5</v>
      </c>
      <c r="G26" s="7">
        <f t="shared" si="0"/>
        <v>0</v>
      </c>
      <c r="H26" s="4">
        <f t="shared" si="1"/>
        <v>0</v>
      </c>
      <c r="I26" s="4">
        <v>4.5</v>
      </c>
      <c r="J26" s="5">
        <v>2</v>
      </c>
      <c r="K26"/>
      <c r="R26" s="9"/>
      <c r="S26" s="9"/>
      <c r="T26" s="9"/>
      <c r="U26" s="9"/>
      <c r="V26" s="9"/>
      <c r="W26" s="9"/>
      <c r="X26" s="6"/>
      <c r="Y26" s="9"/>
      <c r="AMA26"/>
      <c r="AMB26"/>
      <c r="AMC26"/>
      <c r="AMD26"/>
      <c r="AME26"/>
      <c r="AMF26"/>
      <c r="AMG26"/>
    </row>
    <row r="27" spans="1:1021" s="8" customFormat="1" ht="14.1" customHeight="1">
      <c r="A27" s="11" t="s">
        <v>59</v>
      </c>
      <c r="B27" s="55"/>
      <c r="C27" s="13" t="s">
        <v>60</v>
      </c>
      <c r="D27" s="25" t="s">
        <v>18</v>
      </c>
      <c r="E27" s="65"/>
      <c r="F27" s="7">
        <v>2.5</v>
      </c>
      <c r="G27" s="7">
        <f t="shared" si="0"/>
        <v>0</v>
      </c>
      <c r="H27" s="4">
        <f t="shared" si="1"/>
        <v>0</v>
      </c>
      <c r="I27" s="4">
        <v>3.83</v>
      </c>
      <c r="J27" s="5">
        <v>1</v>
      </c>
      <c r="K27"/>
      <c r="R27" s="9"/>
      <c r="S27" s="9"/>
      <c r="T27" s="9"/>
      <c r="U27" s="9"/>
      <c r="V27" s="9"/>
      <c r="W27" s="9"/>
      <c r="X27" s="6"/>
      <c r="Y27" s="9"/>
      <c r="AMA27"/>
      <c r="AMB27"/>
      <c r="AMC27"/>
      <c r="AMD27"/>
      <c r="AME27"/>
      <c r="AMF27"/>
      <c r="AMG27"/>
    </row>
    <row r="28" spans="1:1021" s="8" customFormat="1" ht="14.1" customHeight="1">
      <c r="A28" s="11" t="s">
        <v>31</v>
      </c>
      <c r="B28" s="55"/>
      <c r="C28" s="12" t="s">
        <v>32</v>
      </c>
      <c r="D28" s="25" t="s">
        <v>63</v>
      </c>
      <c r="E28" s="65"/>
      <c r="F28" s="7">
        <v>2.5</v>
      </c>
      <c r="G28" s="7">
        <f t="shared" si="0"/>
        <v>0</v>
      </c>
      <c r="H28" s="4">
        <f t="shared" si="1"/>
        <v>0</v>
      </c>
      <c r="I28" s="4">
        <v>4.5</v>
      </c>
      <c r="J28" s="5">
        <v>4</v>
      </c>
      <c r="K28"/>
      <c r="R28" s="9"/>
      <c r="S28" s="9"/>
      <c r="T28" s="9"/>
      <c r="U28" s="9"/>
      <c r="V28" s="9"/>
      <c r="W28" s="9"/>
      <c r="X28" s="6"/>
      <c r="Y28" s="9"/>
      <c r="AMA28"/>
      <c r="AMB28"/>
      <c r="AMC28"/>
      <c r="AMD28"/>
      <c r="AME28"/>
      <c r="AMF28"/>
      <c r="AMG28"/>
    </row>
    <row r="29" spans="1:1021" s="8" customFormat="1" ht="14.1" customHeight="1">
      <c r="A29" s="89" t="s">
        <v>65</v>
      </c>
      <c r="B29" s="90"/>
      <c r="C29" s="90"/>
      <c r="D29" s="90"/>
      <c r="E29" s="90"/>
      <c r="F29" s="90"/>
      <c r="G29" s="90"/>
      <c r="H29" s="90"/>
      <c r="I29" s="90"/>
      <c r="J29" s="91"/>
      <c r="K29"/>
      <c r="R29" s="9"/>
      <c r="S29" s="9"/>
      <c r="T29" s="9"/>
      <c r="U29" s="9"/>
      <c r="V29" s="9"/>
      <c r="W29" s="9"/>
      <c r="X29" s="6"/>
      <c r="Y29" s="9"/>
      <c r="AMA29"/>
      <c r="AMB29"/>
      <c r="AMC29"/>
      <c r="AMD29"/>
      <c r="AME29"/>
      <c r="AMF29"/>
      <c r="AMG29"/>
    </row>
    <row r="30" spans="1:1021" s="8" customFormat="1" ht="14.1" customHeight="1">
      <c r="A30" s="11" t="s">
        <v>66</v>
      </c>
      <c r="B30" s="55"/>
      <c r="C30" s="12" t="s">
        <v>67</v>
      </c>
      <c r="D30" s="25" t="s">
        <v>69</v>
      </c>
      <c r="E30" s="65"/>
      <c r="F30" s="7">
        <v>3.5</v>
      </c>
      <c r="G30" s="7">
        <f t="shared" ref="G30:G44" si="2">F30*E30</f>
        <v>0</v>
      </c>
      <c r="H30" s="4">
        <f t="shared" ref="H30:H44" si="3">J30*E30</f>
        <v>0</v>
      </c>
      <c r="I30" s="4">
        <v>5</v>
      </c>
      <c r="J30" s="5">
        <v>3</v>
      </c>
      <c r="K30"/>
      <c r="R30" s="9"/>
      <c r="S30" s="9"/>
      <c r="T30" s="9"/>
      <c r="U30" s="9"/>
      <c r="V30" s="9"/>
      <c r="W30" s="9"/>
      <c r="X30" s="6"/>
      <c r="Y30" s="9"/>
      <c r="AMA30"/>
      <c r="AMB30"/>
      <c r="AMC30"/>
      <c r="AMD30"/>
      <c r="AME30"/>
      <c r="AMF30"/>
      <c r="AMG30"/>
    </row>
    <row r="31" spans="1:1021" s="8" customFormat="1" ht="14.1" customHeight="1">
      <c r="A31" s="11" t="s">
        <v>66</v>
      </c>
      <c r="B31" s="55"/>
      <c r="C31" s="12" t="s">
        <v>68</v>
      </c>
      <c r="D31" s="25" t="s">
        <v>69</v>
      </c>
      <c r="E31" s="65"/>
      <c r="F31" s="7">
        <v>3.5</v>
      </c>
      <c r="G31" s="7">
        <f t="shared" si="2"/>
        <v>0</v>
      </c>
      <c r="H31" s="4">
        <f t="shared" si="3"/>
        <v>0</v>
      </c>
      <c r="I31" s="4">
        <v>79</v>
      </c>
      <c r="J31" s="5">
        <v>3</v>
      </c>
      <c r="K31"/>
      <c r="R31" s="9"/>
      <c r="S31" s="9"/>
      <c r="T31" s="9"/>
      <c r="U31" s="9"/>
      <c r="V31" s="9"/>
      <c r="W31" s="9"/>
      <c r="X31" s="6"/>
      <c r="Y31" s="9"/>
      <c r="AMA31"/>
      <c r="AMB31"/>
      <c r="AMC31"/>
      <c r="AMD31"/>
      <c r="AME31"/>
      <c r="AMF31"/>
      <c r="AMG31"/>
    </row>
    <row r="32" spans="1:1021" s="8" customFormat="1" ht="14.1" customHeight="1">
      <c r="A32" s="11" t="s">
        <v>28</v>
      </c>
      <c r="B32" s="55"/>
      <c r="C32" s="12" t="s">
        <v>29</v>
      </c>
      <c r="D32" s="25" t="s">
        <v>69</v>
      </c>
      <c r="E32" s="65"/>
      <c r="F32" s="7">
        <v>3.5</v>
      </c>
      <c r="G32" s="7">
        <f t="shared" si="2"/>
        <v>0</v>
      </c>
      <c r="H32" s="4">
        <f t="shared" si="3"/>
        <v>0</v>
      </c>
      <c r="I32" s="4"/>
      <c r="J32" s="5">
        <v>2</v>
      </c>
      <c r="K32"/>
      <c r="R32" s="9"/>
      <c r="S32" s="9"/>
      <c r="T32" s="9"/>
      <c r="U32" s="9"/>
      <c r="V32" s="9"/>
      <c r="W32" s="9"/>
      <c r="X32" s="6"/>
      <c r="Y32" s="9"/>
      <c r="AMA32"/>
      <c r="AMB32"/>
      <c r="AMC32"/>
      <c r="AMD32"/>
      <c r="AME32"/>
      <c r="AMF32"/>
      <c r="AMG32"/>
    </row>
    <row r="33" spans="1:1021" s="8" customFormat="1" ht="14.1" customHeight="1">
      <c r="A33" s="11" t="s">
        <v>80</v>
      </c>
      <c r="B33" s="55"/>
      <c r="C33" s="12" t="s">
        <v>81</v>
      </c>
      <c r="D33" s="25" t="s">
        <v>82</v>
      </c>
      <c r="E33" s="65"/>
      <c r="F33" s="7">
        <v>4.5</v>
      </c>
      <c r="G33" s="7">
        <f t="shared" si="2"/>
        <v>0</v>
      </c>
      <c r="H33" s="4">
        <f t="shared" si="3"/>
        <v>0</v>
      </c>
      <c r="I33" s="4">
        <v>54</v>
      </c>
      <c r="J33" s="5">
        <v>78</v>
      </c>
      <c r="K33"/>
      <c r="R33" s="9"/>
      <c r="S33" s="9"/>
      <c r="T33" s="9"/>
      <c r="U33" s="9"/>
      <c r="V33" s="9"/>
      <c r="W33" s="9"/>
      <c r="X33" s="6"/>
      <c r="Y33" s="9"/>
      <c r="AMA33"/>
      <c r="AMB33"/>
      <c r="AMC33"/>
      <c r="AMD33"/>
      <c r="AME33"/>
      <c r="AMF33"/>
      <c r="AMG33"/>
    </row>
    <row r="34" spans="1:1021" s="8" customFormat="1" ht="14.1" customHeight="1">
      <c r="A34" s="11" t="s">
        <v>33</v>
      </c>
      <c r="B34" s="55"/>
      <c r="C34" s="12" t="s">
        <v>70</v>
      </c>
      <c r="D34" s="25" t="s">
        <v>30</v>
      </c>
      <c r="E34" s="65"/>
      <c r="F34" s="7">
        <v>3.5</v>
      </c>
      <c r="G34" s="7">
        <f t="shared" si="2"/>
        <v>0</v>
      </c>
      <c r="H34" s="4">
        <f t="shared" si="3"/>
        <v>0</v>
      </c>
      <c r="I34" s="4">
        <v>3.65</v>
      </c>
      <c r="J34" s="5">
        <v>0.5</v>
      </c>
      <c r="K34"/>
      <c r="R34" s="9"/>
      <c r="S34" s="9"/>
      <c r="T34" s="9"/>
      <c r="U34" s="9"/>
      <c r="V34" s="9"/>
      <c r="W34" s="9"/>
      <c r="X34" s="6"/>
      <c r="Y34" s="9"/>
      <c r="AMA34"/>
      <c r="AMB34"/>
      <c r="AMC34"/>
      <c r="AMD34"/>
      <c r="AME34"/>
      <c r="AMF34"/>
      <c r="AMG34"/>
    </row>
    <row r="35" spans="1:1021" s="8" customFormat="1" ht="14.1" customHeight="1">
      <c r="A35" s="11" t="s">
        <v>34</v>
      </c>
      <c r="B35" s="55"/>
      <c r="C35" s="12" t="s">
        <v>71</v>
      </c>
      <c r="D35" s="25" t="s">
        <v>69</v>
      </c>
      <c r="E35" s="65"/>
      <c r="F35" s="7">
        <v>3.5</v>
      </c>
      <c r="G35" s="7">
        <f t="shared" si="2"/>
        <v>0</v>
      </c>
      <c r="H35" s="4">
        <f t="shared" si="3"/>
        <v>0</v>
      </c>
      <c r="I35" s="4">
        <v>3.65</v>
      </c>
      <c r="J35" s="5">
        <v>0.5</v>
      </c>
      <c r="K35"/>
      <c r="R35" s="9"/>
      <c r="S35" s="9"/>
      <c r="T35" s="9"/>
      <c r="U35" s="9"/>
      <c r="V35" s="9"/>
      <c r="W35" s="9"/>
      <c r="X35" s="6"/>
      <c r="Y35" s="9"/>
      <c r="AMA35"/>
      <c r="AMB35"/>
      <c r="AMC35"/>
      <c r="AMD35"/>
      <c r="AME35"/>
      <c r="AMF35"/>
      <c r="AMG35"/>
    </row>
    <row r="36" spans="1:1021" s="8" customFormat="1" ht="14.1" customHeight="1">
      <c r="A36" s="11" t="s">
        <v>33</v>
      </c>
      <c r="B36" s="55"/>
      <c r="C36" s="12" t="s">
        <v>72</v>
      </c>
      <c r="D36" s="25" t="s">
        <v>69</v>
      </c>
      <c r="E36" s="65"/>
      <c r="F36" s="7">
        <v>4.5</v>
      </c>
      <c r="G36" s="7">
        <f t="shared" si="2"/>
        <v>0</v>
      </c>
      <c r="H36" s="4">
        <f t="shared" si="3"/>
        <v>0</v>
      </c>
      <c r="I36" s="4"/>
      <c r="J36" s="5">
        <v>0.5</v>
      </c>
      <c r="K36"/>
      <c r="R36" s="9"/>
      <c r="S36" s="9"/>
      <c r="T36" s="9"/>
      <c r="U36" s="9"/>
      <c r="V36" s="9"/>
      <c r="W36" s="9"/>
      <c r="X36" s="6"/>
      <c r="Y36" s="9"/>
      <c r="AMA36"/>
      <c r="AMB36"/>
      <c r="AMC36"/>
      <c r="AMD36"/>
      <c r="AME36"/>
      <c r="AMF36"/>
      <c r="AMG36"/>
    </row>
    <row r="37" spans="1:1021" s="8" customFormat="1" ht="14.1" customHeight="1">
      <c r="A37" s="11" t="s">
        <v>33</v>
      </c>
      <c r="B37" s="55"/>
      <c r="C37" s="12" t="s">
        <v>73</v>
      </c>
      <c r="D37" s="25" t="s">
        <v>30</v>
      </c>
      <c r="E37" s="65"/>
      <c r="F37" s="7">
        <v>3.5</v>
      </c>
      <c r="G37" s="7">
        <f t="shared" si="2"/>
        <v>0</v>
      </c>
      <c r="H37" s="4">
        <f t="shared" si="3"/>
        <v>0</v>
      </c>
      <c r="I37" s="4"/>
      <c r="J37" s="5">
        <v>0.5</v>
      </c>
      <c r="K37"/>
      <c r="R37" s="9"/>
      <c r="S37" s="9"/>
      <c r="T37" s="9"/>
      <c r="U37" s="9"/>
      <c r="V37" s="9"/>
      <c r="W37" s="9"/>
      <c r="X37" s="6"/>
      <c r="Y37" s="9"/>
      <c r="AMA37"/>
      <c r="AMB37"/>
      <c r="AMC37"/>
      <c r="AMD37"/>
      <c r="AME37"/>
      <c r="AMF37"/>
      <c r="AMG37"/>
    </row>
    <row r="38" spans="1:1021" s="8" customFormat="1" ht="14.1" customHeight="1">
      <c r="A38" s="11" t="s">
        <v>34</v>
      </c>
      <c r="B38" s="55"/>
      <c r="C38" s="12" t="s">
        <v>74</v>
      </c>
      <c r="D38" s="25" t="s">
        <v>30</v>
      </c>
      <c r="E38" s="65"/>
      <c r="F38" s="7">
        <v>3.5</v>
      </c>
      <c r="G38" s="7">
        <f t="shared" si="2"/>
        <v>0</v>
      </c>
      <c r="H38" s="4">
        <f t="shared" si="3"/>
        <v>0</v>
      </c>
      <c r="I38" s="4"/>
      <c r="J38" s="5">
        <v>0.5</v>
      </c>
      <c r="K38"/>
      <c r="R38" s="9"/>
      <c r="S38" s="9"/>
      <c r="T38" s="9"/>
      <c r="U38" s="9"/>
      <c r="V38" s="9"/>
      <c r="W38" s="9"/>
      <c r="X38" s="6"/>
      <c r="Y38" s="9"/>
      <c r="AMA38"/>
      <c r="AMB38"/>
      <c r="AMC38"/>
      <c r="AMD38"/>
      <c r="AME38"/>
      <c r="AMF38"/>
      <c r="AMG38"/>
    </row>
    <row r="39" spans="1:1021" s="8" customFormat="1" ht="14.1" customHeight="1">
      <c r="A39" s="11" t="s">
        <v>75</v>
      </c>
      <c r="B39" s="55"/>
      <c r="C39" s="12" t="s">
        <v>76</v>
      </c>
      <c r="D39" s="25" t="s">
        <v>69</v>
      </c>
      <c r="E39" s="65"/>
      <c r="F39" s="7">
        <v>3.5</v>
      </c>
      <c r="G39" s="7">
        <f t="shared" si="2"/>
        <v>0</v>
      </c>
      <c r="H39" s="4">
        <f t="shared" si="3"/>
        <v>0</v>
      </c>
      <c r="I39" s="4"/>
      <c r="J39" s="5">
        <v>0.5</v>
      </c>
      <c r="K39"/>
      <c r="R39" s="9"/>
      <c r="S39" s="9"/>
      <c r="T39" s="9"/>
      <c r="U39" s="9"/>
      <c r="V39" s="9"/>
      <c r="W39" s="9"/>
      <c r="X39" s="6"/>
      <c r="Y39" s="9"/>
      <c r="AMA39"/>
      <c r="AMB39"/>
      <c r="AMC39"/>
      <c r="AMD39"/>
      <c r="AME39"/>
      <c r="AMF39"/>
      <c r="AMG39"/>
    </row>
    <row r="40" spans="1:1021" s="8" customFormat="1" ht="14.1" customHeight="1">
      <c r="A40" s="11" t="s">
        <v>75</v>
      </c>
      <c r="B40" s="55"/>
      <c r="C40" s="12" t="s">
        <v>77</v>
      </c>
      <c r="D40" s="25" t="s">
        <v>30</v>
      </c>
      <c r="E40" s="65"/>
      <c r="F40" s="7">
        <v>3.5</v>
      </c>
      <c r="G40" s="7">
        <f t="shared" si="2"/>
        <v>0</v>
      </c>
      <c r="H40" s="4">
        <f t="shared" si="3"/>
        <v>0</v>
      </c>
      <c r="I40" s="4"/>
      <c r="J40" s="5">
        <v>0.5</v>
      </c>
      <c r="K40"/>
      <c r="R40" s="9"/>
      <c r="S40" s="9"/>
      <c r="T40" s="9"/>
      <c r="U40" s="9"/>
      <c r="V40" s="9"/>
      <c r="W40" s="9"/>
      <c r="X40" s="6"/>
      <c r="Y40" s="9"/>
      <c r="AMA40"/>
      <c r="AMB40"/>
      <c r="AMC40"/>
      <c r="AMD40"/>
      <c r="AME40"/>
      <c r="AMF40"/>
      <c r="AMG40"/>
    </row>
    <row r="41" spans="1:1021" s="8" customFormat="1" ht="14.1" customHeight="1">
      <c r="A41" s="11" t="s">
        <v>33</v>
      </c>
      <c r="B41" s="55"/>
      <c r="C41" s="12" t="s">
        <v>78</v>
      </c>
      <c r="D41" s="25" t="s">
        <v>69</v>
      </c>
      <c r="E41" s="65"/>
      <c r="F41" s="7">
        <v>3.5</v>
      </c>
      <c r="G41" s="7">
        <f t="shared" si="2"/>
        <v>0</v>
      </c>
      <c r="H41" s="4">
        <f t="shared" si="3"/>
        <v>0</v>
      </c>
      <c r="I41" s="4"/>
      <c r="J41" s="5">
        <v>0.5</v>
      </c>
      <c r="K41"/>
      <c r="R41" s="9"/>
      <c r="S41" s="9"/>
      <c r="T41" s="9"/>
      <c r="U41" s="9"/>
      <c r="V41" s="9"/>
      <c r="W41" s="9"/>
      <c r="X41" s="6"/>
      <c r="Y41" s="9"/>
      <c r="AMA41"/>
      <c r="AMB41"/>
      <c r="AMC41"/>
      <c r="AMD41"/>
      <c r="AME41"/>
      <c r="AMF41"/>
      <c r="AMG41"/>
    </row>
    <row r="42" spans="1:1021" s="8" customFormat="1" ht="14.1" customHeight="1">
      <c r="A42" s="11" t="s">
        <v>34</v>
      </c>
      <c r="B42" s="55"/>
      <c r="C42" s="12" t="s">
        <v>79</v>
      </c>
      <c r="D42" s="25" t="s">
        <v>30</v>
      </c>
      <c r="E42" s="65"/>
      <c r="F42" s="7">
        <v>3.5</v>
      </c>
      <c r="G42" s="7">
        <f t="shared" si="2"/>
        <v>0</v>
      </c>
      <c r="H42" s="4">
        <f t="shared" si="3"/>
        <v>0</v>
      </c>
      <c r="I42" s="4"/>
      <c r="J42" s="5">
        <v>0.5</v>
      </c>
      <c r="K42"/>
      <c r="R42" s="9"/>
      <c r="S42" s="9"/>
      <c r="T42" s="9"/>
      <c r="U42" s="9"/>
      <c r="V42" s="9"/>
      <c r="W42" s="9"/>
      <c r="X42" s="6"/>
      <c r="Y42" s="9"/>
      <c r="AMA42"/>
      <c r="AMB42"/>
      <c r="AMC42"/>
      <c r="AMD42"/>
      <c r="AME42"/>
      <c r="AMF42"/>
      <c r="AMG42"/>
    </row>
    <row r="43" spans="1:1021" s="8" customFormat="1" ht="14.1" customHeight="1">
      <c r="A43" s="89" t="s">
        <v>108</v>
      </c>
      <c r="B43" s="90"/>
      <c r="C43" s="90"/>
      <c r="D43" s="90"/>
      <c r="E43" s="90"/>
      <c r="F43" s="90"/>
      <c r="G43" s="90"/>
      <c r="H43" s="90"/>
      <c r="I43" s="90"/>
      <c r="J43" s="91"/>
      <c r="K43"/>
      <c r="R43" s="9"/>
      <c r="S43" s="9"/>
      <c r="T43" s="9"/>
      <c r="U43" s="9"/>
      <c r="V43" s="9"/>
      <c r="W43" s="9"/>
      <c r="X43" s="6"/>
      <c r="Y43" s="9"/>
      <c r="AMA43"/>
      <c r="AMB43"/>
      <c r="AMC43"/>
      <c r="AMD43"/>
      <c r="AME43"/>
      <c r="AMF43"/>
      <c r="AMG43"/>
    </row>
    <row r="44" spans="1:1021" s="8" customFormat="1" ht="14.1" customHeight="1">
      <c r="A44" s="11" t="s">
        <v>109</v>
      </c>
      <c r="B44" s="55"/>
      <c r="C44" s="12" t="s">
        <v>110</v>
      </c>
      <c r="D44" s="25" t="s">
        <v>111</v>
      </c>
      <c r="E44" s="65"/>
      <c r="F44" s="7">
        <v>2.5</v>
      </c>
      <c r="G44" s="7">
        <f t="shared" si="2"/>
        <v>0</v>
      </c>
      <c r="H44" s="4">
        <f t="shared" si="3"/>
        <v>0</v>
      </c>
      <c r="I44" s="4"/>
      <c r="J44" s="5">
        <v>5</v>
      </c>
      <c r="K44"/>
      <c r="R44" s="9"/>
      <c r="S44" s="9"/>
      <c r="T44" s="9"/>
      <c r="U44" s="9"/>
      <c r="V44" s="9"/>
      <c r="W44" s="9"/>
      <c r="X44" s="6"/>
      <c r="Y44" s="9"/>
      <c r="AMA44"/>
      <c r="AMB44"/>
      <c r="AMC44"/>
      <c r="AMD44"/>
      <c r="AME44"/>
      <c r="AMF44"/>
      <c r="AMG44"/>
    </row>
    <row r="45" spans="1:1021" s="8" customFormat="1" ht="14.1" customHeight="1">
      <c r="A45" s="102"/>
      <c r="B45" s="103"/>
      <c r="C45" s="104"/>
      <c r="D45" s="105"/>
      <c r="E45" s="106"/>
      <c r="F45" s="107"/>
      <c r="G45" s="7"/>
      <c r="H45" s="108"/>
      <c r="I45" s="108"/>
      <c r="J45" s="109"/>
      <c r="K45"/>
      <c r="R45" s="9"/>
      <c r="S45" s="9"/>
      <c r="T45" s="9"/>
      <c r="U45" s="9"/>
      <c r="V45" s="9"/>
      <c r="W45" s="9"/>
      <c r="X45" s="6"/>
      <c r="Y45" s="9"/>
      <c r="AMA45"/>
      <c r="AMB45"/>
      <c r="AMC45"/>
      <c r="AMD45"/>
      <c r="AME45"/>
      <c r="AMF45"/>
      <c r="AMG45"/>
    </row>
    <row r="46" spans="1:1021" s="8" customFormat="1" ht="14.1" customHeight="1">
      <c r="A46" s="87" t="s">
        <v>35</v>
      </c>
      <c r="B46" s="87"/>
      <c r="C46" s="87"/>
      <c r="D46" s="87"/>
      <c r="E46" s="87"/>
      <c r="F46" s="87"/>
      <c r="G46" s="14">
        <f>SUM(G17:G44)</f>
        <v>0</v>
      </c>
      <c r="R46" s="9"/>
      <c r="S46" s="9"/>
      <c r="T46" s="9"/>
      <c r="U46" s="9"/>
      <c r="V46" s="9"/>
      <c r="W46" s="9"/>
      <c r="X46" s="9"/>
      <c r="Y46" s="9"/>
      <c r="ALZ46"/>
      <c r="AMA46"/>
      <c r="AMB46"/>
      <c r="AMC46"/>
      <c r="AMD46"/>
      <c r="AME46"/>
      <c r="AMF46"/>
      <c r="AMG46"/>
    </row>
    <row r="47" spans="1:1021" s="8" customFormat="1" ht="26.25" customHeight="1">
      <c r="A47" s="88" t="s">
        <v>105</v>
      </c>
      <c r="B47" s="88"/>
      <c r="C47" s="88"/>
      <c r="D47" s="88"/>
      <c r="E47" s="88"/>
      <c r="F47" s="88"/>
      <c r="G47" s="24">
        <f>SUM(H17:H44)</f>
        <v>0</v>
      </c>
      <c r="I47" s="15"/>
      <c r="R47" s="9"/>
      <c r="S47" s="9"/>
      <c r="T47" s="9"/>
      <c r="U47" s="9"/>
      <c r="V47" s="9"/>
      <c r="W47" s="9"/>
      <c r="X47" s="9"/>
      <c r="Y47" s="9"/>
      <c r="ALZ47"/>
      <c r="AMA47"/>
      <c r="AMB47"/>
      <c r="AMC47"/>
      <c r="AMD47"/>
      <c r="AME47"/>
      <c r="AMF47"/>
      <c r="AMG47"/>
    </row>
    <row r="48" spans="1:1021" ht="9" customHeight="1" thickBot="1">
      <c r="R48" s="9"/>
      <c r="S48" s="9"/>
      <c r="T48" s="9"/>
      <c r="U48" s="9"/>
      <c r="V48" s="9"/>
      <c r="W48" s="9"/>
      <c r="X48" s="9"/>
      <c r="Y48" s="9"/>
    </row>
    <row r="49" spans="3:25" ht="13.5" thickBot="1">
      <c r="C49" s="71" t="s">
        <v>36</v>
      </c>
      <c r="D49" s="72"/>
      <c r="E49" s="73"/>
      <c r="R49" s="9"/>
      <c r="S49" s="9"/>
      <c r="T49" s="9"/>
      <c r="U49" s="9"/>
      <c r="V49" s="9"/>
      <c r="W49" s="9"/>
      <c r="X49" s="9"/>
      <c r="Y49" s="9"/>
    </row>
    <row r="50" spans="3:25">
      <c r="C50" s="37" t="s">
        <v>37</v>
      </c>
      <c r="D50" s="38"/>
      <c r="E50" s="38"/>
      <c r="R50" s="9"/>
      <c r="S50" s="9"/>
      <c r="T50" s="9"/>
      <c r="U50" s="9"/>
      <c r="V50" s="9"/>
      <c r="W50" s="9"/>
      <c r="X50" s="9"/>
      <c r="Y50" s="9"/>
    </row>
    <row r="51" spans="3:25">
      <c r="C51" s="31" t="s">
        <v>38</v>
      </c>
      <c r="D51" s="33">
        <v>3.5</v>
      </c>
      <c r="E51" s="35"/>
      <c r="R51" s="9"/>
      <c r="S51" s="9"/>
      <c r="T51" s="9"/>
      <c r="U51" s="9"/>
      <c r="V51" s="9"/>
      <c r="W51" s="9"/>
      <c r="X51" s="9"/>
      <c r="Y51" s="9"/>
    </row>
    <row r="52" spans="3:25">
      <c r="C52" s="31" t="s">
        <v>39</v>
      </c>
      <c r="D52" s="33">
        <v>5</v>
      </c>
      <c r="E52" s="35"/>
      <c r="R52" s="9"/>
      <c r="S52" s="9"/>
      <c r="T52" s="9"/>
      <c r="U52" s="9"/>
      <c r="V52" s="9"/>
      <c r="W52" s="9"/>
      <c r="X52" s="9"/>
      <c r="Y52" s="9"/>
    </row>
    <row r="53" spans="3:25">
      <c r="C53" s="31" t="s">
        <v>40</v>
      </c>
      <c r="D53" s="33">
        <v>6.5</v>
      </c>
      <c r="E53" s="35"/>
      <c r="R53" s="9"/>
      <c r="S53" s="9"/>
      <c r="T53" s="9"/>
      <c r="U53" s="9"/>
      <c r="V53" s="9"/>
      <c r="W53" s="9"/>
      <c r="X53" s="9"/>
      <c r="Y53" s="9"/>
    </row>
    <row r="54" spans="3:25">
      <c r="C54" s="31" t="s">
        <v>41</v>
      </c>
      <c r="D54" s="33">
        <v>8.5</v>
      </c>
      <c r="E54" s="35"/>
      <c r="R54" s="9"/>
      <c r="S54" s="9"/>
      <c r="T54" s="9"/>
      <c r="U54" s="9"/>
      <c r="V54" s="9"/>
      <c r="W54" s="9"/>
      <c r="X54" s="9"/>
      <c r="Y54" s="9"/>
    </row>
    <row r="55" spans="3:25">
      <c r="C55" s="31" t="s">
        <v>42</v>
      </c>
      <c r="D55" s="33">
        <v>11.5</v>
      </c>
      <c r="E55" s="35"/>
      <c r="R55" s="9"/>
      <c r="S55" s="9"/>
      <c r="T55" s="9"/>
      <c r="U55" s="9"/>
      <c r="V55" s="9"/>
      <c r="W55" s="9"/>
      <c r="X55" s="9"/>
      <c r="Y55" s="9"/>
    </row>
    <row r="56" spans="3:25">
      <c r="C56" s="31" t="s">
        <v>43</v>
      </c>
      <c r="D56" s="33">
        <v>13</v>
      </c>
      <c r="E56" s="35"/>
      <c r="R56" s="9"/>
      <c r="S56" s="9"/>
      <c r="T56" s="9"/>
      <c r="U56" s="9"/>
      <c r="V56" s="9"/>
      <c r="W56" s="9"/>
      <c r="X56" s="9"/>
      <c r="Y56" s="9"/>
    </row>
    <row r="57" spans="3:25">
      <c r="C57" s="31" t="s">
        <v>44</v>
      </c>
      <c r="D57" s="33">
        <v>20</v>
      </c>
      <c r="E57" s="35"/>
      <c r="R57" s="9"/>
      <c r="S57" s="9"/>
      <c r="T57" s="9"/>
      <c r="U57" s="9"/>
      <c r="V57" s="9"/>
      <c r="W57" s="9"/>
      <c r="X57" s="9"/>
      <c r="Y57" s="9"/>
    </row>
    <row r="58" spans="3:25" ht="14.1" customHeight="1" thickBot="1">
      <c r="C58" s="32" t="s">
        <v>45</v>
      </c>
      <c r="D58" s="34">
        <v>25</v>
      </c>
      <c r="E58" s="36"/>
    </row>
    <row r="59" spans="3:25" ht="14.1" customHeight="1"/>
    <row r="60" spans="3:25" ht="14.1" customHeight="1"/>
    <row r="61" spans="3:25" ht="14.1" customHeight="1"/>
    <row r="62" spans="3:25" ht="14.1" customHeight="1"/>
    <row r="63" spans="3:25" ht="14.1" customHeight="1"/>
    <row r="64" spans="3:25" ht="14.1" customHeight="1"/>
    <row r="65" ht="14.1" customHeight="1"/>
    <row r="66"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6.350000000000001" customHeight="1"/>
    <row r="164" ht="16.350000000000001" customHeight="1"/>
  </sheetData>
  <mergeCells count="17">
    <mergeCell ref="A43:J43"/>
    <mergeCell ref="A4:J4"/>
    <mergeCell ref="C49:E49"/>
    <mergeCell ref="A1:J2"/>
    <mergeCell ref="E5:J5"/>
    <mergeCell ref="G6:J6"/>
    <mergeCell ref="E7:J7"/>
    <mergeCell ref="C9:J9"/>
    <mergeCell ref="A46:F46"/>
    <mergeCell ref="A47:F47"/>
    <mergeCell ref="A16:J16"/>
    <mergeCell ref="A29:J29"/>
    <mergeCell ref="C10:J10"/>
    <mergeCell ref="C11:J11"/>
    <mergeCell ref="A9:A11"/>
    <mergeCell ref="A12:A14"/>
    <mergeCell ref="A3:J3"/>
  </mergeCells>
  <pageMargins left="0.19685039370078741" right="0.19685039370078741" top="0.39370078740157483" bottom="1.1811023622047245" header="0.51181102362204722" footer="0.39370078740157483"/>
  <pageSetup paperSize="9" orientation="portrait" useFirstPageNumber="1" horizontalDpi="300" verticalDpi="300" r:id="rId1"/>
  <headerFooter>
    <oddFooter>&amp;L
Produits issus de l'agriculture
biologique FR-BIO-01&amp;CPour le reglement : 
IBAN : FR76 1382 5002 0004 6980 4272 967
BIC : CEPAFRPP382&amp;R
Tel : 06 72 42 68 04
la.courtiliere@gmail.com
www.lejardindelacourtiliere.fr</oddFooter>
  </headerFooter>
  <drawing r:id="rId2"/>
</worksheet>
</file>

<file path=xl/worksheets/sheet2.xml><?xml version="1.0" encoding="utf-8"?>
<worksheet xmlns="http://schemas.openxmlformats.org/spreadsheetml/2006/main" xmlns:r="http://schemas.openxmlformats.org/officeDocument/2006/relationships">
  <dimension ref="A1:AMG131"/>
  <sheetViews>
    <sheetView showZeros="0" topLeftCell="A11" zoomScaleNormal="100" workbookViewId="0">
      <selection activeCell="A27" sqref="A27:J27"/>
    </sheetView>
  </sheetViews>
  <sheetFormatPr baseColWidth="10" defaultColWidth="11.5703125" defaultRowHeight="12.75"/>
  <cols>
    <col min="1" max="1" width="16.7109375" customWidth="1"/>
    <col min="2" max="2" width="6.85546875" style="56" customWidth="1"/>
    <col min="3" max="4" width="23" customWidth="1"/>
    <col min="5" max="6" width="10.28515625" customWidth="1"/>
    <col min="7" max="7" width="10.42578125" customWidth="1"/>
    <col min="9" max="9" width="9.42578125" hidden="1" customWidth="1"/>
    <col min="10" max="10" width="8.42578125" customWidth="1"/>
    <col min="18" max="18" width="10.85546875" customWidth="1"/>
    <col min="19" max="19" width="22.42578125" customWidth="1"/>
    <col min="20" max="20" width="17.85546875" customWidth="1"/>
    <col min="21" max="23" width="54.42578125" customWidth="1"/>
  </cols>
  <sheetData>
    <row r="1" spans="1:1021" ht="12.75" customHeight="1">
      <c r="A1" s="74" t="s">
        <v>92</v>
      </c>
      <c r="B1" s="74"/>
      <c r="C1" s="74"/>
      <c r="D1" s="74"/>
      <c r="E1" s="74"/>
      <c r="F1" s="74"/>
      <c r="G1" s="74"/>
      <c r="H1" s="74"/>
      <c r="I1" s="74"/>
      <c r="J1" s="74"/>
      <c r="R1" s="9"/>
      <c r="S1" s="9"/>
      <c r="T1" s="9"/>
      <c r="U1" s="9"/>
      <c r="V1" s="9"/>
      <c r="W1" s="9"/>
      <c r="X1" s="9"/>
      <c r="Y1" s="9"/>
    </row>
    <row r="2" spans="1:1021" ht="86.25" customHeight="1" thickBot="1">
      <c r="A2" s="74"/>
      <c r="B2" s="74"/>
      <c r="C2" s="74"/>
      <c r="D2" s="74"/>
      <c r="E2" s="74"/>
      <c r="F2" s="74"/>
      <c r="G2" s="74"/>
      <c r="H2" s="74"/>
      <c r="I2" s="74"/>
      <c r="J2" s="74"/>
      <c r="R2" s="9"/>
      <c r="S2" s="9"/>
      <c r="T2" s="9"/>
      <c r="U2" s="9"/>
      <c r="V2" s="9"/>
      <c r="W2" s="9"/>
      <c r="X2" s="9"/>
      <c r="Y2" s="9"/>
    </row>
    <row r="3" spans="1:1021" ht="19.7" customHeight="1">
      <c r="A3" s="20" t="s">
        <v>0</v>
      </c>
      <c r="B3" s="51"/>
      <c r="C3" s="21"/>
      <c r="D3" s="21"/>
      <c r="E3" s="23" t="s">
        <v>1</v>
      </c>
      <c r="F3" s="63"/>
      <c r="G3" s="63"/>
      <c r="H3" s="63"/>
      <c r="I3" s="63"/>
      <c r="J3" s="64"/>
      <c r="R3" s="9"/>
      <c r="S3" s="9"/>
      <c r="T3" s="9"/>
      <c r="U3" s="9"/>
      <c r="V3" s="9"/>
      <c r="W3" s="9"/>
      <c r="X3" s="9"/>
      <c r="Y3" s="9"/>
    </row>
    <row r="4" spans="1:1021" ht="15">
      <c r="A4" s="22" t="s">
        <v>2</v>
      </c>
      <c r="B4" s="52"/>
      <c r="C4" s="1"/>
      <c r="D4" s="1"/>
      <c r="E4" s="17" t="s">
        <v>3</v>
      </c>
      <c r="G4" s="17" t="s">
        <v>4</v>
      </c>
      <c r="H4" s="59"/>
      <c r="I4" s="59"/>
      <c r="J4" s="60"/>
      <c r="N4" s="8"/>
      <c r="O4" s="8"/>
      <c r="P4" s="8"/>
      <c r="Q4" s="8"/>
      <c r="R4" s="9"/>
      <c r="S4" s="9"/>
      <c r="T4" s="9"/>
      <c r="U4" s="9"/>
      <c r="V4" s="9"/>
      <c r="W4" s="9"/>
      <c r="X4" s="9"/>
      <c r="Y4" s="9"/>
    </row>
    <row r="5" spans="1:1021" ht="15" customHeight="1">
      <c r="A5" s="22" t="s">
        <v>5</v>
      </c>
      <c r="B5" s="52"/>
      <c r="C5" s="2"/>
      <c r="D5" s="2"/>
      <c r="E5" s="17" t="s">
        <v>6</v>
      </c>
      <c r="F5" s="61"/>
      <c r="G5" s="61"/>
      <c r="H5" s="61"/>
      <c r="I5" s="61"/>
      <c r="J5" s="62"/>
      <c r="R5" s="9"/>
      <c r="S5" s="9"/>
      <c r="T5" s="9"/>
      <c r="U5" s="9"/>
      <c r="V5" s="9"/>
      <c r="W5" s="9"/>
      <c r="X5" s="9"/>
      <c r="Y5" s="9"/>
    </row>
    <row r="6" spans="1:1021" ht="15" customHeight="1" thickBot="1">
      <c r="A6" s="39" t="s">
        <v>7</v>
      </c>
      <c r="B6" s="53"/>
      <c r="C6" s="40"/>
      <c r="D6" s="41"/>
      <c r="E6" s="28"/>
      <c r="F6" s="28"/>
      <c r="G6" s="28"/>
      <c r="H6" s="28"/>
      <c r="I6" s="28"/>
      <c r="J6" s="29"/>
      <c r="R6" s="9"/>
      <c r="S6" s="9"/>
      <c r="T6" s="9"/>
      <c r="U6" s="9"/>
      <c r="V6" s="9"/>
      <c r="W6" s="9"/>
      <c r="X6" s="9"/>
      <c r="Y6" s="9"/>
    </row>
    <row r="7" spans="1:1021" ht="15" customHeight="1">
      <c r="A7" s="98" t="s">
        <v>86</v>
      </c>
      <c r="B7" s="51"/>
      <c r="C7" s="84" t="s">
        <v>89</v>
      </c>
      <c r="D7" s="85"/>
      <c r="E7" s="85"/>
      <c r="F7" s="85"/>
      <c r="G7" s="85"/>
      <c r="H7" s="85"/>
      <c r="I7" s="85"/>
      <c r="J7" s="86"/>
      <c r="R7" s="9"/>
      <c r="S7" s="9"/>
      <c r="T7" s="9"/>
      <c r="U7" s="9"/>
      <c r="V7" s="9"/>
      <c r="W7" s="9"/>
      <c r="X7" s="9"/>
      <c r="Y7" s="9"/>
    </row>
    <row r="8" spans="1:1021" ht="42" customHeight="1" thickBot="1">
      <c r="A8" s="99"/>
      <c r="B8" s="52"/>
      <c r="C8" s="92" t="s">
        <v>88</v>
      </c>
      <c r="D8" s="93"/>
      <c r="E8" s="93"/>
      <c r="F8" s="93"/>
      <c r="G8" s="93"/>
      <c r="H8" s="93"/>
      <c r="I8" s="93"/>
      <c r="J8" s="94"/>
      <c r="R8" s="9"/>
      <c r="S8" s="9"/>
      <c r="T8" s="9"/>
      <c r="U8" s="9"/>
      <c r="V8" s="9"/>
      <c r="W8" s="9"/>
      <c r="X8" s="9"/>
      <c r="Y8" s="9"/>
    </row>
    <row r="9" spans="1:1021" ht="26.25" customHeight="1">
      <c r="A9" s="98" t="s">
        <v>87</v>
      </c>
      <c r="B9" s="51"/>
      <c r="C9" s="44" t="s">
        <v>83</v>
      </c>
      <c r="D9" s="45"/>
      <c r="E9" s="45"/>
      <c r="F9" s="45"/>
      <c r="G9" s="45"/>
      <c r="H9" s="45"/>
      <c r="I9" s="45"/>
      <c r="J9" s="46"/>
      <c r="R9" s="9"/>
      <c r="S9" s="9"/>
      <c r="T9" s="9"/>
      <c r="U9" s="9"/>
      <c r="V9" s="9"/>
      <c r="W9" s="9"/>
      <c r="X9" s="9"/>
      <c r="Y9" s="9"/>
    </row>
    <row r="10" spans="1:1021" ht="26.25" customHeight="1" thickBot="1">
      <c r="A10" s="100"/>
      <c r="B10" s="58"/>
      <c r="C10" s="48" t="s">
        <v>84</v>
      </c>
      <c r="D10" s="49"/>
      <c r="E10" s="49"/>
      <c r="F10" s="49"/>
      <c r="G10" s="49"/>
      <c r="H10" s="49"/>
      <c r="I10" s="49"/>
      <c r="J10" s="50"/>
      <c r="R10" s="9"/>
      <c r="S10" s="9"/>
      <c r="T10" s="9"/>
      <c r="U10" s="9"/>
      <c r="V10" s="9"/>
      <c r="W10" s="9"/>
      <c r="X10" s="9"/>
      <c r="Y10" s="9"/>
    </row>
    <row r="11" spans="1:1021" s="8" customFormat="1">
      <c r="A11" s="19" t="s">
        <v>8</v>
      </c>
      <c r="B11" s="54"/>
      <c r="C11" s="19" t="s">
        <v>9</v>
      </c>
      <c r="D11" s="19" t="s">
        <v>100</v>
      </c>
      <c r="E11" s="26" t="s">
        <v>93</v>
      </c>
      <c r="F11" s="19" t="s">
        <v>12</v>
      </c>
      <c r="G11" s="19" t="s">
        <v>13</v>
      </c>
      <c r="H11" s="19" t="s">
        <v>14</v>
      </c>
      <c r="I11" s="30" t="s">
        <v>15</v>
      </c>
      <c r="J11" s="19" t="s">
        <v>16</v>
      </c>
      <c r="K11" s="16"/>
      <c r="L11" s="18"/>
      <c r="R11" s="9"/>
      <c r="S11" s="9"/>
      <c r="T11" s="9"/>
      <c r="U11" s="9"/>
      <c r="V11" s="9"/>
      <c r="W11" s="9"/>
      <c r="X11" s="9"/>
      <c r="Y11" s="9"/>
      <c r="ALZ11"/>
      <c r="AMA11"/>
      <c r="AMB11"/>
      <c r="AMC11"/>
      <c r="AMD11"/>
      <c r="AME11"/>
      <c r="AMF11"/>
      <c r="AMG11"/>
    </row>
    <row r="12" spans="1:1021" s="8" customFormat="1">
      <c r="A12" s="89" t="s">
        <v>64</v>
      </c>
      <c r="B12" s="90"/>
      <c r="C12" s="90"/>
      <c r="D12" s="90"/>
      <c r="E12" s="90"/>
      <c r="F12" s="90"/>
      <c r="G12" s="90"/>
      <c r="H12" s="90"/>
      <c r="I12" s="90"/>
      <c r="J12" s="91"/>
      <c r="K12" s="16"/>
      <c r="L12" s="18"/>
      <c r="R12" s="9"/>
      <c r="S12" s="9"/>
      <c r="T12" s="9"/>
      <c r="U12" s="9"/>
      <c r="V12" s="9"/>
      <c r="W12" s="9"/>
      <c r="X12" s="9"/>
      <c r="Y12" s="9"/>
      <c r="ALZ12"/>
      <c r="AMA12"/>
      <c r="AMB12"/>
      <c r="AMC12"/>
      <c r="AMD12"/>
      <c r="AME12"/>
      <c r="AMF12"/>
      <c r="AMG12"/>
    </row>
    <row r="13" spans="1:1021" s="8" customFormat="1" ht="14.1" customHeight="1">
      <c r="A13" s="11" t="s">
        <v>23</v>
      </c>
      <c r="B13" s="55"/>
      <c r="C13" s="12" t="s">
        <v>47</v>
      </c>
      <c r="D13" s="12">
        <v>5</v>
      </c>
      <c r="E13" s="65"/>
      <c r="F13" s="7">
        <v>3</v>
      </c>
      <c r="G13" s="7">
        <f t="shared" ref="G13:G17" si="0">F13*E13</f>
        <v>0</v>
      </c>
      <c r="H13" s="4">
        <f t="shared" ref="H13:H17" si="1">J13*E13</f>
        <v>0</v>
      </c>
      <c r="I13" s="4">
        <v>4.5</v>
      </c>
      <c r="J13" s="5">
        <v>3</v>
      </c>
      <c r="K13" s="3"/>
      <c r="R13" s="9"/>
      <c r="S13" s="9"/>
      <c r="T13" s="9"/>
      <c r="U13" s="9"/>
      <c r="V13" s="9"/>
      <c r="W13" s="9"/>
      <c r="X13" s="6"/>
      <c r="Y13" s="9"/>
      <c r="AMA13" s="3"/>
      <c r="AMB13" s="3"/>
      <c r="AMC13"/>
      <c r="AMD13"/>
      <c r="AME13"/>
      <c r="AMF13"/>
      <c r="AMG13"/>
    </row>
    <row r="14" spans="1:1021" s="8" customFormat="1" ht="14.1" customHeight="1">
      <c r="A14" s="11" t="s">
        <v>20</v>
      </c>
      <c r="B14" s="55"/>
      <c r="C14" s="12" t="s">
        <v>21</v>
      </c>
      <c r="D14" s="12">
        <v>3</v>
      </c>
      <c r="E14" s="65"/>
      <c r="F14" s="7">
        <v>3</v>
      </c>
      <c r="G14" s="7">
        <f t="shared" si="0"/>
        <v>0</v>
      </c>
      <c r="H14" s="4">
        <f t="shared" si="1"/>
        <v>0</v>
      </c>
      <c r="I14" s="4">
        <v>4.9000000000000004</v>
      </c>
      <c r="J14" s="5">
        <v>10</v>
      </c>
      <c r="K14" s="3"/>
      <c r="R14" s="9"/>
      <c r="S14" s="9"/>
      <c r="T14" s="9"/>
      <c r="U14" s="9"/>
      <c r="V14" s="9"/>
      <c r="W14" s="9"/>
      <c r="X14" s="6"/>
      <c r="Y14" s="9"/>
      <c r="AMA14" s="3"/>
      <c r="AMB14" s="3"/>
      <c r="AMC14"/>
      <c r="AMD14"/>
      <c r="AME14"/>
      <c r="AMF14"/>
      <c r="AMG14"/>
    </row>
    <row r="15" spans="1:1021" s="8" customFormat="1" ht="14.1" customHeight="1">
      <c r="A15" s="11" t="s">
        <v>54</v>
      </c>
      <c r="B15" s="55"/>
      <c r="C15" s="12" t="s">
        <v>57</v>
      </c>
      <c r="D15" s="12">
        <v>3</v>
      </c>
      <c r="E15" s="65"/>
      <c r="F15" s="7">
        <v>3</v>
      </c>
      <c r="G15" s="7">
        <f t="shared" si="0"/>
        <v>0</v>
      </c>
      <c r="H15" s="4">
        <f t="shared" si="1"/>
        <v>0</v>
      </c>
      <c r="I15" s="4">
        <v>4.5</v>
      </c>
      <c r="J15" s="5">
        <v>7</v>
      </c>
      <c r="K15"/>
      <c r="R15" s="9"/>
      <c r="S15" s="9"/>
      <c r="T15" s="9"/>
      <c r="U15" s="9"/>
      <c r="V15" s="9"/>
      <c r="W15" s="9"/>
      <c r="X15" s="6"/>
      <c r="Y15" s="9"/>
      <c r="AMA15"/>
      <c r="AMB15"/>
      <c r="AMC15"/>
      <c r="AMD15"/>
      <c r="AME15"/>
      <c r="AMF15"/>
      <c r="AMG15"/>
    </row>
    <row r="16" spans="1:1021" s="8" customFormat="1" ht="14.1" customHeight="1">
      <c r="A16" s="11" t="s">
        <v>56</v>
      </c>
      <c r="B16" s="55"/>
      <c r="C16" s="12" t="s">
        <v>58</v>
      </c>
      <c r="D16" s="12">
        <v>5</v>
      </c>
      <c r="E16" s="65"/>
      <c r="F16" s="7">
        <v>3</v>
      </c>
      <c r="G16" s="7">
        <f t="shared" si="0"/>
        <v>0</v>
      </c>
      <c r="H16" s="4">
        <f t="shared" si="1"/>
        <v>0</v>
      </c>
      <c r="I16" s="4">
        <v>4.5</v>
      </c>
      <c r="J16" s="5">
        <v>2</v>
      </c>
      <c r="K16"/>
      <c r="R16" s="9"/>
      <c r="S16" s="9"/>
      <c r="T16" s="9"/>
      <c r="U16" s="9"/>
      <c r="V16" s="9"/>
      <c r="W16" s="9"/>
      <c r="X16" s="6"/>
      <c r="Y16" s="9"/>
      <c r="AMA16"/>
      <c r="AMB16"/>
      <c r="AMC16"/>
      <c r="AMD16"/>
      <c r="AME16"/>
      <c r="AMF16"/>
      <c r="AMG16"/>
    </row>
    <row r="17" spans="1:1021" s="8" customFormat="1" ht="14.1" customHeight="1">
      <c r="A17" s="11" t="s">
        <v>31</v>
      </c>
      <c r="B17" s="55"/>
      <c r="C17" s="12" t="s">
        <v>32</v>
      </c>
      <c r="D17" s="12">
        <v>3</v>
      </c>
      <c r="E17" s="65"/>
      <c r="F17" s="7">
        <v>3</v>
      </c>
      <c r="G17" s="7">
        <f t="shared" si="0"/>
        <v>0</v>
      </c>
      <c r="H17" s="4">
        <f t="shared" si="1"/>
        <v>0</v>
      </c>
      <c r="I17" s="4">
        <v>4.5</v>
      </c>
      <c r="J17" s="5">
        <v>4</v>
      </c>
      <c r="K17"/>
      <c r="R17" s="9"/>
      <c r="S17" s="9"/>
      <c r="T17" s="9"/>
      <c r="U17" s="9"/>
      <c r="V17" s="9"/>
      <c r="W17" s="9"/>
      <c r="X17" s="6"/>
      <c r="Y17" s="9"/>
      <c r="AMA17"/>
      <c r="AMB17"/>
      <c r="AMC17"/>
      <c r="AMD17"/>
      <c r="AME17"/>
      <c r="AMF17"/>
      <c r="AMG17"/>
    </row>
    <row r="18" spans="1:1021" s="8" customFormat="1" ht="14.1" customHeight="1">
      <c r="A18" s="89" t="s">
        <v>65</v>
      </c>
      <c r="B18" s="90"/>
      <c r="C18" s="90"/>
      <c r="D18" s="90"/>
      <c r="E18" s="90"/>
      <c r="F18" s="90"/>
      <c r="G18" s="90"/>
      <c r="H18" s="90"/>
      <c r="I18" s="90"/>
      <c r="J18" s="91"/>
      <c r="K18"/>
      <c r="R18" s="9"/>
      <c r="S18" s="9"/>
      <c r="T18" s="9"/>
      <c r="U18" s="9"/>
      <c r="V18" s="9"/>
      <c r="W18" s="9"/>
      <c r="X18" s="6"/>
      <c r="Y18" s="9"/>
      <c r="AMA18"/>
      <c r="AMB18"/>
      <c r="AMC18"/>
      <c r="AMD18"/>
      <c r="AME18"/>
      <c r="AMF18"/>
      <c r="AMG18"/>
    </row>
    <row r="19" spans="1:1021" s="8" customFormat="1" ht="14.1" customHeight="1">
      <c r="A19" s="11" t="s">
        <v>94</v>
      </c>
      <c r="B19" s="55"/>
      <c r="C19" s="12" t="s">
        <v>97</v>
      </c>
      <c r="D19" s="12">
        <v>10</v>
      </c>
      <c r="E19" s="65"/>
      <c r="F19" s="7">
        <v>4</v>
      </c>
      <c r="G19" s="7">
        <f t="shared" ref="G19:G22" si="2">F19*E19</f>
        <v>0</v>
      </c>
      <c r="H19" s="4">
        <f t="shared" ref="H19:H22" si="3">J19*E19</f>
        <v>0</v>
      </c>
      <c r="I19" s="4">
        <v>5</v>
      </c>
      <c r="J19" s="5">
        <v>3</v>
      </c>
      <c r="K19"/>
      <c r="R19" s="9"/>
      <c r="S19" s="9"/>
      <c r="T19" s="9"/>
      <c r="U19" s="9"/>
      <c r="V19" s="9"/>
      <c r="W19" s="9"/>
      <c r="X19" s="6"/>
      <c r="Y19" s="9"/>
      <c r="AMA19"/>
      <c r="AMB19"/>
      <c r="AMC19"/>
      <c r="AMD19"/>
      <c r="AME19"/>
      <c r="AMF19"/>
      <c r="AMG19"/>
    </row>
    <row r="20" spans="1:1021" s="8" customFormat="1" ht="14.1" customHeight="1">
      <c r="A20" s="11" t="s">
        <v>95</v>
      </c>
      <c r="B20" s="55"/>
      <c r="C20" s="12" t="s">
        <v>98</v>
      </c>
      <c r="D20" s="12">
        <v>20</v>
      </c>
      <c r="E20" s="65"/>
      <c r="F20" s="7">
        <v>5</v>
      </c>
      <c r="G20" s="7">
        <f t="shared" si="2"/>
        <v>0</v>
      </c>
      <c r="H20" s="4">
        <f t="shared" si="3"/>
        <v>0</v>
      </c>
      <c r="I20" s="4">
        <v>79</v>
      </c>
      <c r="J20" s="5">
        <v>3</v>
      </c>
      <c r="K20"/>
      <c r="R20" s="9"/>
      <c r="S20" s="9"/>
      <c r="T20" s="9"/>
      <c r="U20" s="9"/>
      <c r="V20" s="9"/>
      <c r="W20" s="9"/>
      <c r="X20" s="6"/>
      <c r="Y20" s="9"/>
      <c r="AMA20"/>
      <c r="AMB20"/>
      <c r="AMC20"/>
      <c r="AMD20"/>
      <c r="AME20"/>
      <c r="AMF20"/>
      <c r="AMG20"/>
    </row>
    <row r="21" spans="1:1021" s="8" customFormat="1" ht="14.1" customHeight="1">
      <c r="A21" s="11" t="s">
        <v>96</v>
      </c>
      <c r="B21" s="55"/>
      <c r="C21" s="12" t="s">
        <v>29</v>
      </c>
      <c r="D21" s="12">
        <v>10</v>
      </c>
      <c r="E21" s="65"/>
      <c r="F21" s="7">
        <v>4</v>
      </c>
      <c r="G21" s="7">
        <f t="shared" si="2"/>
        <v>0</v>
      </c>
      <c r="H21" s="4">
        <f t="shared" si="3"/>
        <v>0</v>
      </c>
      <c r="I21" s="4"/>
      <c r="J21" s="5">
        <v>2</v>
      </c>
      <c r="K21"/>
      <c r="R21" s="9"/>
      <c r="S21" s="9"/>
      <c r="T21" s="9"/>
      <c r="U21" s="9"/>
      <c r="V21" s="9"/>
      <c r="W21" s="9"/>
      <c r="X21" s="6"/>
      <c r="Y21" s="9"/>
      <c r="AMA21"/>
      <c r="AMB21"/>
      <c r="AMC21"/>
      <c r="AMD21"/>
      <c r="AME21"/>
      <c r="AMF21"/>
      <c r="AMG21"/>
    </row>
    <row r="22" spans="1:1021" s="8" customFormat="1" ht="14.1" customHeight="1">
      <c r="A22" s="11" t="s">
        <v>33</v>
      </c>
      <c r="B22" s="55"/>
      <c r="C22" s="12" t="s">
        <v>99</v>
      </c>
      <c r="D22" s="12">
        <v>1</v>
      </c>
      <c r="E22" s="65"/>
      <c r="F22" s="7">
        <v>3.5</v>
      </c>
      <c r="G22" s="7">
        <f t="shared" si="2"/>
        <v>0</v>
      </c>
      <c r="H22" s="4">
        <f t="shared" si="3"/>
        <v>0</v>
      </c>
      <c r="I22" s="4">
        <v>3.65</v>
      </c>
      <c r="J22" s="5">
        <v>0.5</v>
      </c>
      <c r="K22"/>
      <c r="R22" s="9"/>
      <c r="S22" s="9"/>
      <c r="T22" s="9"/>
      <c r="U22" s="9"/>
      <c r="V22" s="9"/>
      <c r="W22" s="9"/>
      <c r="X22" s="6"/>
      <c r="Y22" s="9"/>
      <c r="AMA22"/>
      <c r="AMB22"/>
      <c r="AMC22"/>
      <c r="AMD22"/>
      <c r="AME22"/>
      <c r="AMF22"/>
      <c r="AMG22"/>
    </row>
    <row r="23" spans="1:1021" s="8" customFormat="1" ht="14.1" customHeight="1">
      <c r="A23" s="11"/>
      <c r="B23" s="55"/>
      <c r="C23" s="12"/>
      <c r="D23" s="12"/>
      <c r="E23" s="65"/>
      <c r="F23" s="7"/>
      <c r="G23" s="7"/>
      <c r="H23" s="4"/>
      <c r="I23" s="4"/>
      <c r="J23" s="5"/>
      <c r="K23"/>
      <c r="R23" s="9"/>
      <c r="S23" s="9"/>
      <c r="T23" s="9"/>
      <c r="U23" s="9"/>
      <c r="V23" s="9"/>
      <c r="W23" s="9"/>
      <c r="X23" s="6"/>
      <c r="Y23" s="9"/>
      <c r="AMA23"/>
      <c r="AMB23"/>
      <c r="AMC23"/>
      <c r="AMD23"/>
      <c r="AME23"/>
      <c r="AMF23"/>
      <c r="AMG23"/>
    </row>
    <row r="24" spans="1:1021" s="8" customFormat="1" ht="21" customHeight="1">
      <c r="A24" s="87" t="s">
        <v>101</v>
      </c>
      <c r="B24" s="87"/>
      <c r="C24" s="87"/>
      <c r="D24" s="87"/>
      <c r="E24" s="87"/>
      <c r="F24" s="87"/>
      <c r="G24" s="14">
        <f>SUM(G13:G23)</f>
        <v>0</v>
      </c>
      <c r="R24" s="9"/>
      <c r="S24" s="9"/>
      <c r="T24" s="9"/>
      <c r="U24" s="9"/>
      <c r="V24" s="9"/>
      <c r="W24" s="9"/>
      <c r="X24" s="9"/>
      <c r="Y24" s="9"/>
      <c r="ALZ24"/>
      <c r="AMA24"/>
      <c r="AMB24"/>
      <c r="AMC24"/>
      <c r="AMD24"/>
      <c r="AME24"/>
      <c r="AMF24"/>
      <c r="AMG24"/>
    </row>
    <row r="25" spans="1:1021" ht="14.1" customHeight="1">
      <c r="A25" s="66" t="s">
        <v>102</v>
      </c>
    </row>
    <row r="26" spans="1:1021" ht="14.1" customHeight="1">
      <c r="A26" s="66" t="s">
        <v>107</v>
      </c>
    </row>
    <row r="27" spans="1:1021" ht="25.5" customHeight="1">
      <c r="A27" s="101" t="s">
        <v>103</v>
      </c>
      <c r="B27" s="101"/>
      <c r="C27" s="101"/>
      <c r="D27" s="101"/>
      <c r="E27" s="101"/>
      <c r="F27" s="101"/>
      <c r="G27" s="101"/>
      <c r="H27" s="101"/>
      <c r="I27" s="101"/>
      <c r="J27" s="101"/>
    </row>
    <row r="28" spans="1:1021" ht="14.1" customHeight="1"/>
    <row r="29" spans="1:1021" ht="14.1" customHeight="1"/>
    <row r="30" spans="1:1021" ht="14.1" customHeight="1"/>
    <row r="31" spans="1:1021" ht="14.1" customHeight="1"/>
    <row r="32" spans="1:1021" ht="14.1" customHeight="1"/>
    <row r="33" ht="14.1" customHeight="1"/>
    <row r="35" ht="14.1" customHeight="1"/>
    <row r="36" ht="14.1" customHeight="1"/>
    <row r="37" ht="14.1" customHeight="1"/>
    <row r="38" ht="14.1" customHeight="1"/>
    <row r="39" ht="14.1" customHeight="1"/>
    <row r="40" ht="14.1" customHeight="1"/>
    <row r="41" ht="14.1" customHeight="1"/>
    <row r="42" ht="14.1" customHeight="1"/>
    <row r="43" ht="14.1" customHeight="1"/>
    <row r="44" ht="14.1" customHeight="1"/>
    <row r="45" ht="14.1" customHeight="1"/>
    <row r="46" ht="14.1" customHeight="1"/>
    <row r="47" ht="14.1" customHeight="1"/>
    <row r="48"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6.350000000000001" customHeight="1"/>
    <row r="131" ht="16.350000000000001" customHeight="1"/>
  </sheetData>
  <mergeCells count="9">
    <mergeCell ref="A1:J2"/>
    <mergeCell ref="A7:A8"/>
    <mergeCell ref="C7:J7"/>
    <mergeCell ref="C8:J8"/>
    <mergeCell ref="A27:J27"/>
    <mergeCell ref="A9:A10"/>
    <mergeCell ref="A12:J12"/>
    <mergeCell ref="A18:J18"/>
    <mergeCell ref="A24:F24"/>
  </mergeCells>
  <pageMargins left="0.19685039370078741" right="0.19685039370078741" top="0.39370078740157483" bottom="1.1811023622047245" header="0.51181102362204722" footer="0.39370078740157483"/>
  <pageSetup paperSize="9" orientation="portrait" useFirstPageNumber="1" horizontalDpi="300" verticalDpi="300" r:id="rId1"/>
  <headerFooter>
    <oddFooter>&amp;L
Produits issus de l'agriculture
biologique FR-BIO-01&amp;CPour le reglement : 
IBAN : FR76 1382 5002 0004 6980 4272 967
BIC : CEPAFRPP382&amp;R
Tel : 06 72 42 68 04
la.courtiliere@gmail.com
www.lejardindelacourtiliere.fr</oddFooter>
  </headerFooter>
  <drawing r:id="rId2"/>
</worksheet>
</file>

<file path=docProps/app.xml><?xml version="1.0" encoding="utf-8"?>
<Properties xmlns="http://schemas.openxmlformats.org/officeDocument/2006/extended-properties" xmlns:vt="http://schemas.openxmlformats.org/officeDocument/2006/docPropsVTypes">
  <Template/>
  <TotalTime>73</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Graines</vt:lpstr>
      <vt:lpstr>Plants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Valérie </dc:creator>
  <dc:description/>
  <cp:lastModifiedBy>Jennifer</cp:lastModifiedBy>
  <cp:revision>12</cp:revision>
  <cp:lastPrinted>2022-03-12T09:11:44Z</cp:lastPrinted>
  <dcterms:created xsi:type="dcterms:W3CDTF">2021-02-07T11:13:55Z</dcterms:created>
  <dcterms:modified xsi:type="dcterms:W3CDTF">2022-04-05T09:55:50Z</dcterms:modified>
  <dc:language>fr-FR</dc:language>
</cp:coreProperties>
</file>